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7250" windowHeight="4785" tabRatio="693" activeTab="3"/>
  </bookViews>
  <sheets>
    <sheet name="Financial Highlights" sheetId="1" r:id="rId1"/>
    <sheet name="Financial Data【Chart】" sheetId="2" r:id="rId2"/>
    <sheet name="Sales by Item" sheetId="3" r:id="rId3"/>
    <sheet name="Sales by Area" sheetId="4" r:id="rId4"/>
    <sheet name="Indices" sheetId="5" r:id="rId5"/>
  </sheets>
  <definedNames>
    <definedName name="_xlnm.Print_Area" localSheetId="1">'Financial Data【Chart】'!$A$1:$M$80</definedName>
    <definedName name="_xlnm.Print_Area" localSheetId="0">'Financial Highlights'!$A$1:$M$35</definedName>
    <definedName name="_xlnm.Print_Area" localSheetId="3">'Sales by Area'!$A$1:$P$76</definedName>
    <definedName name="_xlnm.Print_Area" localSheetId="2">'Sales by Item'!$A$1:$O$64</definedName>
  </definedNames>
  <calcPr fullCalcOnLoad="1"/>
</workbook>
</file>

<file path=xl/sharedStrings.xml><?xml version="1.0" encoding="utf-8"?>
<sst xmlns="http://schemas.openxmlformats.org/spreadsheetml/2006/main" count="161" uniqueCount="94">
  <si>
    <t>-</t>
  </si>
  <si>
    <t>Financial Highlights</t>
  </si>
  <si>
    <r>
      <t>【</t>
    </r>
    <r>
      <rPr>
        <b/>
        <sz val="11"/>
        <rFont val="Calibri"/>
        <family val="2"/>
      </rPr>
      <t>Consolidated</t>
    </r>
    <r>
      <rPr>
        <b/>
        <sz val="11"/>
        <rFont val="ＭＳ Ｐゴシック"/>
        <family val="3"/>
      </rPr>
      <t>】</t>
    </r>
  </si>
  <si>
    <t>Net Sales</t>
  </si>
  <si>
    <t>Operating Income / Loss</t>
  </si>
  <si>
    <t>Ordinary Income / Loss</t>
  </si>
  <si>
    <t>Net Income / Loss</t>
  </si>
  <si>
    <t>Total Equity</t>
  </si>
  <si>
    <t>Total Assets</t>
  </si>
  <si>
    <t>Shareholders’ Equity</t>
  </si>
  <si>
    <t>Net Cash Provided by (Used in) Financing Activities</t>
  </si>
  <si>
    <t>Cash and Cash Equivalents, End of Year</t>
  </si>
  <si>
    <t>Common Stock</t>
  </si>
  <si>
    <t>Shares Outstanding (Thousands of Shares)</t>
  </si>
  <si>
    <r>
      <t>Shareholders’ Equity per Share (</t>
    </r>
    <r>
      <rPr>
        <sz val="11"/>
        <rFont val="ＭＳ Ｐゴシック"/>
        <family val="3"/>
      </rPr>
      <t xml:space="preserve"> \ </t>
    </r>
    <r>
      <rPr>
        <sz val="11"/>
        <rFont val="Calibri"/>
        <family val="2"/>
      </rPr>
      <t>)</t>
    </r>
  </si>
  <si>
    <r>
      <t xml:space="preserve">Dividend per Share ( </t>
    </r>
    <r>
      <rPr>
        <sz val="11"/>
        <rFont val="ＭＳ Ｐゴシック"/>
        <family val="3"/>
      </rPr>
      <t xml:space="preserve">\ </t>
    </r>
    <r>
      <rPr>
        <sz val="11"/>
        <rFont val="Calibri"/>
        <family val="2"/>
      </rPr>
      <t>)</t>
    </r>
  </si>
  <si>
    <r>
      <t xml:space="preserve">Shareholders’ Equity per Share ( </t>
    </r>
    <r>
      <rPr>
        <sz val="11"/>
        <rFont val="ＭＳ Ｐゴシック"/>
        <family val="3"/>
      </rPr>
      <t>\</t>
    </r>
    <r>
      <rPr>
        <sz val="11"/>
        <rFont val="Calibri"/>
        <family val="2"/>
      </rPr>
      <t xml:space="preserve"> )</t>
    </r>
  </si>
  <si>
    <r>
      <t>【</t>
    </r>
    <r>
      <rPr>
        <b/>
        <sz val="11"/>
        <rFont val="Calibri"/>
        <family val="2"/>
      </rPr>
      <t>Non-Consolidated</t>
    </r>
    <r>
      <rPr>
        <b/>
        <sz val="11"/>
        <rFont val="ＭＳ Ｐゴシック"/>
        <family val="3"/>
      </rPr>
      <t>】</t>
    </r>
  </si>
  <si>
    <t>Net Sales</t>
  </si>
  <si>
    <t>Financial Highlights ( Consolidated)</t>
  </si>
  <si>
    <t>Sales by Item (Consolidated)</t>
  </si>
  <si>
    <t>（\ millions / %）</t>
  </si>
  <si>
    <t>Others</t>
  </si>
  <si>
    <t>Total</t>
  </si>
  <si>
    <t>Audiovisual Equipment</t>
  </si>
  <si>
    <t>Information Equipment</t>
  </si>
  <si>
    <t>Information Equipment</t>
  </si>
  <si>
    <t>Overseas</t>
  </si>
  <si>
    <t>Japan</t>
  </si>
  <si>
    <r>
      <t>　　</t>
    </r>
    <r>
      <rPr>
        <sz val="11"/>
        <rFont val="Calibri"/>
        <family val="2"/>
      </rPr>
      <t>North America</t>
    </r>
  </si>
  <si>
    <r>
      <t>　　</t>
    </r>
    <r>
      <rPr>
        <sz val="11"/>
        <rFont val="Calibri"/>
        <family val="2"/>
      </rPr>
      <t>Europe</t>
    </r>
  </si>
  <si>
    <r>
      <t>　　</t>
    </r>
    <r>
      <rPr>
        <sz val="11"/>
        <rFont val="Calibri"/>
        <family val="2"/>
      </rPr>
      <t>Asia</t>
    </r>
  </si>
  <si>
    <r>
      <t>　　</t>
    </r>
    <r>
      <rPr>
        <sz val="11"/>
        <rFont val="Calibri"/>
        <family val="2"/>
      </rPr>
      <t>Others</t>
    </r>
  </si>
  <si>
    <t>Sales by Area (Consolidated)</t>
  </si>
  <si>
    <r>
      <t>【</t>
    </r>
    <r>
      <rPr>
        <b/>
        <sz val="11"/>
        <rFont val="Calibri"/>
        <family val="2"/>
      </rPr>
      <t>Profitability</t>
    </r>
    <r>
      <rPr>
        <b/>
        <sz val="11"/>
        <rFont val="ＭＳ Ｐゴシック"/>
        <family val="3"/>
      </rPr>
      <t>】</t>
    </r>
  </si>
  <si>
    <t>Ratio of Gross Profit to Net Slaes (%)</t>
  </si>
  <si>
    <t>Ratio of Operating Income to Net Sales (%)</t>
  </si>
  <si>
    <t>Ratio of Ordinary Income to Net Sales (%)</t>
  </si>
  <si>
    <r>
      <t>【</t>
    </r>
    <r>
      <rPr>
        <b/>
        <sz val="11"/>
        <rFont val="Calibri"/>
        <family val="2"/>
      </rPr>
      <t>Safety</t>
    </r>
    <r>
      <rPr>
        <b/>
        <sz val="11"/>
        <rFont val="ＭＳ Ｐゴシック"/>
        <family val="3"/>
      </rPr>
      <t>】</t>
    </r>
  </si>
  <si>
    <t>Shareholders' Equity Ratio (%)</t>
  </si>
  <si>
    <t>Current Ratio (%)</t>
  </si>
  <si>
    <t>Interest Coverage Ratio (times)</t>
  </si>
  <si>
    <r>
      <t>【</t>
    </r>
    <r>
      <rPr>
        <b/>
        <sz val="11"/>
        <rFont val="Calibri"/>
        <family val="2"/>
      </rPr>
      <t>Efficiency</t>
    </r>
    <r>
      <rPr>
        <b/>
        <sz val="11"/>
        <rFont val="ＭＳ Ｐゴシック"/>
        <family val="3"/>
      </rPr>
      <t>】</t>
    </r>
  </si>
  <si>
    <t>Total Assets Turnover (times)</t>
  </si>
  <si>
    <t>Fixed Assets Turnover (times)</t>
  </si>
  <si>
    <t>Turnover of Tangible Fixed Assets (times)</t>
  </si>
  <si>
    <r>
      <t>Net Sales per Employee (</t>
    </r>
    <r>
      <rPr>
        <sz val="11"/>
        <rFont val="ＭＳ Ｐゴシック"/>
        <family val="3"/>
      </rPr>
      <t xml:space="preserve">\ </t>
    </r>
    <r>
      <rPr>
        <sz val="11"/>
        <rFont val="Calibri"/>
        <family val="2"/>
      </rPr>
      <t>thousands)</t>
    </r>
  </si>
  <si>
    <r>
      <t>Operating Income per Employee</t>
    </r>
    <r>
      <rPr>
        <sz val="11"/>
        <rFont val="ＭＳ Ｐゴシック"/>
        <family val="3"/>
      </rPr>
      <t xml:space="preserve"> (\ </t>
    </r>
    <r>
      <rPr>
        <sz val="11"/>
        <rFont val="Calibri"/>
        <family val="2"/>
      </rPr>
      <t>thousands)</t>
    </r>
  </si>
  <si>
    <r>
      <t>【</t>
    </r>
    <r>
      <rPr>
        <b/>
        <sz val="11"/>
        <rFont val="Calibri"/>
        <family val="2"/>
      </rPr>
      <t>Productivity</t>
    </r>
    <r>
      <rPr>
        <b/>
        <sz val="11"/>
        <rFont val="ＭＳ Ｐゴシック"/>
        <family val="3"/>
      </rPr>
      <t>】</t>
    </r>
  </si>
  <si>
    <r>
      <t>Depreciation Expense (</t>
    </r>
    <r>
      <rPr>
        <sz val="11"/>
        <rFont val="ＭＳ Ｐゴシック"/>
        <family val="3"/>
      </rPr>
      <t xml:space="preserve">\ </t>
    </r>
    <r>
      <rPr>
        <sz val="11"/>
        <rFont val="Calibri"/>
        <family val="2"/>
      </rPr>
      <t>millions)</t>
    </r>
  </si>
  <si>
    <r>
      <t>Capital Investment</t>
    </r>
    <r>
      <rPr>
        <sz val="11"/>
        <rFont val="Calibri"/>
        <family val="2"/>
      </rPr>
      <t xml:space="preserve"> (</t>
    </r>
    <r>
      <rPr>
        <sz val="11"/>
        <rFont val="ＭＳ Ｐゴシック"/>
        <family val="3"/>
      </rPr>
      <t>\</t>
    </r>
    <r>
      <rPr>
        <sz val="11"/>
        <rFont val="Calibri"/>
        <family val="2"/>
      </rPr>
      <t xml:space="preserve"> millions)</t>
    </r>
  </si>
  <si>
    <r>
      <t>【</t>
    </r>
    <r>
      <rPr>
        <b/>
        <sz val="11"/>
        <rFont val="Calibri"/>
        <family val="2"/>
      </rPr>
      <t>Cash Flow</t>
    </r>
    <r>
      <rPr>
        <b/>
        <sz val="11"/>
        <rFont val="ＭＳ Ｐゴシック"/>
        <family val="3"/>
      </rPr>
      <t>】</t>
    </r>
  </si>
  <si>
    <r>
      <t>【</t>
    </r>
    <r>
      <rPr>
        <b/>
        <sz val="11"/>
        <rFont val="Calibri"/>
        <family val="2"/>
      </rPr>
      <t>Per Share Data</t>
    </r>
    <r>
      <rPr>
        <b/>
        <sz val="11"/>
        <rFont val="ＭＳ Ｐゴシック"/>
        <family val="3"/>
      </rPr>
      <t>】</t>
    </r>
  </si>
  <si>
    <t>Note: Shares outstanding calculated after exclusion of treasury shares.</t>
  </si>
  <si>
    <r>
      <t xml:space="preserve">（\ </t>
    </r>
    <r>
      <rPr>
        <sz val="11"/>
        <rFont val="Calibri"/>
        <family val="2"/>
      </rPr>
      <t>millions</t>
    </r>
    <r>
      <rPr>
        <sz val="11"/>
        <rFont val="ＭＳ Ｐゴシック"/>
        <family val="3"/>
      </rPr>
      <t>）</t>
    </r>
  </si>
  <si>
    <r>
      <t xml:space="preserve">（\ </t>
    </r>
    <r>
      <rPr>
        <sz val="11"/>
        <rFont val="Calibri"/>
        <family val="2"/>
      </rPr>
      <t>millions / %</t>
    </r>
    <r>
      <rPr>
        <sz val="11"/>
        <rFont val="ＭＳ Ｐゴシック"/>
        <family val="3"/>
      </rPr>
      <t>）</t>
    </r>
  </si>
  <si>
    <t>Note: The amounts of total assets, fixed assets, and tangible fixed assets are an average of the amount at the beginning of the period and the amount at the end of the period, 
           respectively.</t>
  </si>
  <si>
    <t>Number of Employees (persons)</t>
  </si>
  <si>
    <r>
      <t>Net Income per Share</t>
    </r>
    <r>
      <rPr>
        <sz val="11"/>
        <rFont val="ＭＳ Ｐゴシック"/>
        <family val="3"/>
      </rPr>
      <t xml:space="preserve"> </t>
    </r>
    <r>
      <rPr>
        <sz val="11"/>
        <rFont val="Calibri"/>
        <family val="2"/>
      </rPr>
      <t>(</t>
    </r>
    <r>
      <rPr>
        <sz val="11"/>
        <rFont val="ＭＳ Ｐゴシック"/>
        <family val="3"/>
      </rPr>
      <t>\</t>
    </r>
    <r>
      <rPr>
        <sz val="11"/>
        <rFont val="Calibri"/>
        <family val="2"/>
      </rPr>
      <t>)</t>
    </r>
  </si>
  <si>
    <r>
      <t>Shareholders' Equity per Share</t>
    </r>
    <r>
      <rPr>
        <sz val="11"/>
        <rFont val="ＭＳ Ｐゴシック"/>
        <family val="3"/>
      </rPr>
      <t xml:space="preserve"> </t>
    </r>
    <r>
      <rPr>
        <sz val="11"/>
        <rFont val="Calibri"/>
        <family val="2"/>
      </rPr>
      <t>(</t>
    </r>
    <r>
      <rPr>
        <sz val="11"/>
        <rFont val="ＭＳ Ｐゴシック"/>
        <family val="3"/>
      </rPr>
      <t>\</t>
    </r>
    <r>
      <rPr>
        <sz val="11"/>
        <rFont val="Calibri"/>
        <family val="2"/>
      </rPr>
      <t>)</t>
    </r>
  </si>
  <si>
    <t>Return on Equity (%)</t>
  </si>
  <si>
    <t>Note1: Sales per employee and operating income per employee are calculated using the number of employees at the end of the period.
Note2: The figure for number of total employees does not include those employees of consignment production plant located in China.</t>
  </si>
  <si>
    <t>Indices (Consolidated)</t>
  </si>
  <si>
    <t>(Years ended March 31)</t>
  </si>
  <si>
    <t>(Years ended March 31)</t>
  </si>
  <si>
    <t>(Years ended March 31)</t>
  </si>
  <si>
    <t>Note: Interest Coverage Ratio = Net Cash Provided by Operating Activities / Interest Expenses Paid</t>
  </si>
  <si>
    <r>
      <t xml:space="preserve">Free </t>
    </r>
    <r>
      <rPr>
        <sz val="11"/>
        <rFont val="Calibri"/>
        <family val="2"/>
      </rPr>
      <t>Cash Flow (</t>
    </r>
    <r>
      <rPr>
        <sz val="11"/>
        <rFont val="ＭＳ Ｐゴシック"/>
        <family val="3"/>
      </rPr>
      <t>\</t>
    </r>
    <r>
      <rPr>
        <sz val="11"/>
        <rFont val="Calibri"/>
        <family val="2"/>
      </rPr>
      <t xml:space="preserve"> millions)</t>
    </r>
  </si>
  <si>
    <t>Net Cash Provided by (Used in) Operating Activities</t>
  </si>
  <si>
    <t>Net Cash Provided by (Used in) Investing Activities</t>
  </si>
  <si>
    <t>Note: Free Cash Flow = Net Cash Provided by (Used in) Operating Activities + Net Cash Provided by (Used in) Investing Activities</t>
  </si>
  <si>
    <t>Operating Income (Loss)</t>
  </si>
  <si>
    <t>Ordinary Income (Loss)</t>
  </si>
  <si>
    <t>Net Income (Loss)</t>
  </si>
  <si>
    <t>Comprehensive Income (Loss)</t>
  </si>
  <si>
    <t>Operating Income (Loss)</t>
  </si>
  <si>
    <r>
      <t>Net Income (Loss) per Share (</t>
    </r>
    <r>
      <rPr>
        <sz val="11"/>
        <rFont val="ＭＳ Ｐゴシック"/>
        <family val="3"/>
      </rPr>
      <t xml:space="preserve"> \ </t>
    </r>
    <r>
      <rPr>
        <sz val="11"/>
        <rFont val="Calibri"/>
        <family val="2"/>
      </rPr>
      <t>)</t>
    </r>
  </si>
  <si>
    <r>
      <t xml:space="preserve">Net Income (Loss) per Share ( </t>
    </r>
    <r>
      <rPr>
        <sz val="11"/>
        <rFont val="ＭＳ Ｐゴシック"/>
        <family val="3"/>
      </rPr>
      <t xml:space="preserve">\ </t>
    </r>
    <r>
      <rPr>
        <sz val="11"/>
        <rFont val="Calibri"/>
        <family val="2"/>
      </rPr>
      <t>)</t>
    </r>
  </si>
  <si>
    <t>－</t>
  </si>
  <si>
    <t>FY2005</t>
  </si>
  <si>
    <t>FY2006</t>
  </si>
  <si>
    <t>FY2007</t>
  </si>
  <si>
    <t>FY2008</t>
  </si>
  <si>
    <t>FY2009</t>
  </si>
  <si>
    <t>FY2010</t>
  </si>
  <si>
    <t>FY2011</t>
  </si>
  <si>
    <t>FY2012</t>
  </si>
  <si>
    <t>Net Assets</t>
  </si>
  <si>
    <t>Net Assets</t>
  </si>
  <si>
    <t>FY2013</t>
  </si>
  <si>
    <t>FY2014</t>
  </si>
  <si>
    <t>FY2014</t>
  </si>
  <si>
    <t xml:space="preserve">(Note) 
Effective from FY 2014, sales to Central and South America, which were previously included in the Asia and others , have been included in Americas.  The segment name North America has been changed to Americas.
Figures for FY 2013 have been restated accordingly. </t>
  </si>
  <si>
    <r>
      <t>　　</t>
    </r>
    <r>
      <rPr>
        <sz val="11"/>
        <rFont val="Calibri"/>
        <family val="2"/>
      </rPr>
      <t>Americas</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</si>
</sst>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lt;=999]000;[&lt;=9999]000\-00;000\-0000"/>
    <numFmt numFmtId="180" formatCode="#,##0_);[Red]\(#,##0\)"/>
    <numFmt numFmtId="181" formatCode="#,##0.0_);\(#,##0.0\)"/>
    <numFmt numFmtId="182" formatCode="0.0_);\(0.0\)"/>
    <numFmt numFmtId="183" formatCode="0.0%"/>
    <numFmt numFmtId="184" formatCode="0.000%"/>
    <numFmt numFmtId="185" formatCode="\(0.0\)"/>
    <numFmt numFmtId="186" formatCode="#,##0_);\(#,##0\)"/>
    <numFmt numFmtId="187" formatCode="#,##0.00_);\(#,##0.00\)"/>
  </numFmts>
  <fonts count="80">
    <font>
      <sz val="11"/>
      <name val="ＭＳ Ｐゴシック"/>
      <family val="3"/>
    </font>
    <font>
      <sz val="6"/>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20"/>
      <name val="Calibri"/>
      <family val="2"/>
    </font>
    <font>
      <sz val="11"/>
      <name val="Calibri"/>
      <family val="2"/>
    </font>
    <font>
      <b/>
      <sz val="11"/>
      <name val="Calibri"/>
      <family val="2"/>
    </font>
    <font>
      <i/>
      <sz val="11"/>
      <name val="Calibri"/>
      <family val="2"/>
    </font>
    <font>
      <b/>
      <sz val="16"/>
      <name val="Calibri"/>
      <family val="2"/>
    </font>
    <font>
      <sz val="10.5"/>
      <name val="Calibri"/>
      <family val="2"/>
    </font>
    <font>
      <sz val="10.75"/>
      <color indexed="8"/>
      <name val="ＭＳ Ｐゴシック"/>
      <family val="3"/>
    </font>
    <font>
      <sz val="9.5"/>
      <color indexed="8"/>
      <name val="ＭＳ Ｐゴシック"/>
      <family val="3"/>
    </font>
    <font>
      <sz val="10.25"/>
      <color indexed="8"/>
      <name val="ＭＳ Ｐゴシック"/>
      <family val="3"/>
    </font>
    <font>
      <sz val="10.5"/>
      <color indexed="8"/>
      <name val="ＭＳ Ｐゴシック"/>
      <family val="3"/>
    </font>
    <font>
      <sz val="9.75"/>
      <color indexed="8"/>
      <name val="ＭＳ Ｐゴシック"/>
      <family val="3"/>
    </font>
    <font>
      <sz val="8"/>
      <color indexed="8"/>
      <name val="ＭＳ Ｐゴシック"/>
      <family val="3"/>
    </font>
    <font>
      <sz val="5"/>
      <color indexed="8"/>
      <name val="ＭＳ Ｐゴシック"/>
      <family val="3"/>
    </font>
    <font>
      <sz val="8.25"/>
      <color indexed="8"/>
      <name val="ＭＳ Ｐゴシック"/>
      <family val="3"/>
    </font>
    <font>
      <sz val="5.25"/>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75"/>
      <color indexed="8"/>
      <name val="Calibri"/>
      <family val="2"/>
    </font>
    <font>
      <sz val="10"/>
      <color indexed="8"/>
      <name val="Calibri"/>
      <family val="2"/>
    </font>
    <font>
      <sz val="9.5"/>
      <color indexed="8"/>
      <name val="Calibri"/>
      <family val="2"/>
    </font>
    <font>
      <b/>
      <sz val="13.5"/>
      <color indexed="8"/>
      <name val="Calibri"/>
      <family val="2"/>
    </font>
    <font>
      <sz val="11"/>
      <color indexed="8"/>
      <name val="Calibri"/>
      <family val="2"/>
    </font>
    <font>
      <sz val="9.25"/>
      <color indexed="8"/>
      <name val="Calibri"/>
      <family val="2"/>
    </font>
    <font>
      <sz val="9.25"/>
      <color indexed="8"/>
      <name val="ＭＳ Ｐゴシック"/>
      <family val="3"/>
    </font>
    <font>
      <b/>
      <sz val="13"/>
      <color indexed="8"/>
      <name val="Calibri"/>
      <family val="2"/>
    </font>
    <font>
      <b/>
      <sz val="13.25"/>
      <color indexed="8"/>
      <name val="Calibri"/>
      <family val="2"/>
    </font>
    <font>
      <sz val="10.5"/>
      <color indexed="8"/>
      <name val="Calibri"/>
      <family val="2"/>
    </font>
    <font>
      <sz val="10.3"/>
      <color indexed="8"/>
      <name val="Calibri"/>
      <family val="2"/>
    </font>
    <font>
      <sz val="9.75"/>
      <color indexed="8"/>
      <name val="Calibri"/>
      <family val="2"/>
    </font>
    <font>
      <sz val="9"/>
      <color indexed="8"/>
      <name val="Calibri"/>
      <family val="2"/>
    </font>
    <font>
      <sz val="8.75"/>
      <color indexed="8"/>
      <name val="Calibri"/>
      <family val="2"/>
    </font>
    <font>
      <sz val="8.75"/>
      <color indexed="8"/>
      <name val="ＭＳ Ｐゴシック"/>
      <family val="3"/>
    </font>
    <font>
      <b/>
      <sz val="12.5"/>
      <color indexed="8"/>
      <name val="Calibri"/>
      <family val="2"/>
    </font>
    <font>
      <b/>
      <sz val="17"/>
      <color indexed="8"/>
      <name val="Calibri"/>
      <family val="2"/>
    </font>
    <font>
      <sz val="12"/>
      <color indexed="9"/>
      <name val="Calibri"/>
      <family val="2"/>
    </font>
    <font>
      <sz val="12"/>
      <color indexed="9"/>
      <name val="ＭＳ Ｐゴシック"/>
      <family val="3"/>
    </font>
    <font>
      <sz val="12"/>
      <color indexed="8"/>
      <name val="Calibri"/>
      <family val="2"/>
    </font>
    <font>
      <sz val="12"/>
      <color indexed="8"/>
      <name val="ＭＳ Ｐゴシック"/>
      <family val="3"/>
    </font>
    <font>
      <sz val="7.25"/>
      <color indexed="8"/>
      <name val="Calibri"/>
      <family val="2"/>
    </font>
    <font>
      <sz val="8"/>
      <color indexed="8"/>
      <name val="Calibri"/>
      <family val="2"/>
    </font>
    <font>
      <b/>
      <sz val="11"/>
      <color indexed="8"/>
      <name val="Calibri"/>
      <family val="2"/>
    </font>
    <font>
      <sz val="7.5"/>
      <color indexed="8"/>
      <name val="Calibri"/>
      <family val="2"/>
    </font>
    <font>
      <b/>
      <sz val="10.7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4" fillId="0" borderId="0" applyNumberFormat="0" applyFill="0" applyBorder="0" applyAlignment="0" applyProtection="0"/>
    <xf numFmtId="0" fontId="79" fillId="32" borderId="0" applyNumberFormat="0" applyBorder="0" applyAlignment="0" applyProtection="0"/>
  </cellStyleXfs>
  <cellXfs count="61">
    <xf numFmtId="0" fontId="0" fillId="0" borderId="0" xfId="0" applyAlignment="1">
      <alignment vertical="center"/>
    </xf>
    <xf numFmtId="0" fontId="2" fillId="33" borderId="0" xfId="0" applyFont="1" applyFill="1" applyBorder="1" applyAlignment="1">
      <alignment horizontal="left" vertical="center"/>
    </xf>
    <xf numFmtId="0" fontId="2" fillId="33" borderId="0" xfId="0" applyFont="1" applyFill="1" applyBorder="1" applyAlignment="1">
      <alignment vertical="center"/>
    </xf>
    <xf numFmtId="0" fontId="5" fillId="34" borderId="0" xfId="0" applyFont="1" applyFill="1" applyAlignment="1">
      <alignment vertical="center"/>
    </xf>
    <xf numFmtId="0" fontId="6" fillId="34" borderId="0" xfId="0" applyFont="1" applyFill="1" applyAlignment="1">
      <alignment vertical="center"/>
    </xf>
    <xf numFmtId="0" fontId="6" fillId="34" borderId="0" xfId="0" applyFont="1" applyFill="1" applyBorder="1" applyAlignment="1">
      <alignment vertical="center"/>
    </xf>
    <xf numFmtId="0" fontId="6" fillId="34" borderId="10" xfId="0" applyFont="1" applyFill="1" applyBorder="1" applyAlignment="1">
      <alignment horizontal="left" vertical="center"/>
    </xf>
    <xf numFmtId="0" fontId="6" fillId="34" borderId="10" xfId="0" applyFont="1" applyFill="1" applyBorder="1" applyAlignment="1">
      <alignment vertical="center"/>
    </xf>
    <xf numFmtId="0" fontId="7" fillId="34" borderId="0" xfId="0" applyFont="1" applyFill="1" applyAlignment="1">
      <alignment vertical="center"/>
    </xf>
    <xf numFmtId="0" fontId="7" fillId="33" borderId="0" xfId="0" applyFont="1" applyFill="1" applyBorder="1" applyAlignment="1">
      <alignment horizontal="center" vertical="center"/>
    </xf>
    <xf numFmtId="49" fontId="7" fillId="33" borderId="0" xfId="0" applyNumberFormat="1" applyFont="1" applyFill="1" applyBorder="1" applyAlignment="1">
      <alignment horizontal="center" vertical="center"/>
    </xf>
    <xf numFmtId="0" fontId="6" fillId="34" borderId="0" xfId="0" applyFont="1" applyFill="1" applyBorder="1" applyAlignment="1">
      <alignment vertical="center"/>
    </xf>
    <xf numFmtId="176" fontId="6" fillId="34" borderId="0" xfId="0" applyNumberFormat="1" applyFont="1" applyFill="1" applyBorder="1" applyAlignment="1">
      <alignment vertical="center"/>
    </xf>
    <xf numFmtId="0" fontId="6" fillId="33" borderId="0" xfId="0" applyFont="1" applyFill="1" applyBorder="1" applyAlignment="1">
      <alignment vertical="center"/>
    </xf>
    <xf numFmtId="176" fontId="6" fillId="33" borderId="0" xfId="0" applyNumberFormat="1" applyFont="1" applyFill="1" applyBorder="1" applyAlignment="1">
      <alignment vertical="center"/>
    </xf>
    <xf numFmtId="177" fontId="6" fillId="34" borderId="0" xfId="0" applyNumberFormat="1" applyFont="1" applyFill="1" applyBorder="1" applyAlignment="1">
      <alignment vertical="center"/>
    </xf>
    <xf numFmtId="177" fontId="6" fillId="33" borderId="0" xfId="0" applyNumberFormat="1" applyFont="1" applyFill="1" applyBorder="1" applyAlignment="1">
      <alignment vertical="center"/>
    </xf>
    <xf numFmtId="0" fontId="6" fillId="34" borderId="0" xfId="0" applyFont="1" applyFill="1" applyBorder="1" applyAlignment="1">
      <alignment horizontal="left" vertical="center"/>
    </xf>
    <xf numFmtId="0" fontId="6" fillId="33" borderId="0" xfId="0" applyFont="1" applyFill="1" applyBorder="1" applyAlignment="1">
      <alignment vertical="center"/>
    </xf>
    <xf numFmtId="0" fontId="6" fillId="34" borderId="0" xfId="0" applyFont="1" applyFill="1" applyAlignment="1">
      <alignment horizontal="left" vertical="center"/>
    </xf>
    <xf numFmtId="0" fontId="6" fillId="34" borderId="0" xfId="0" applyFont="1" applyFill="1" applyBorder="1" applyAlignment="1">
      <alignment horizontal="center" vertical="center"/>
    </xf>
    <xf numFmtId="0" fontId="6" fillId="33" borderId="0" xfId="0" applyFont="1" applyFill="1" applyAlignment="1">
      <alignment vertical="center"/>
    </xf>
    <xf numFmtId="0" fontId="7" fillId="34" borderId="0" xfId="0" applyFont="1" applyFill="1" applyBorder="1" applyAlignment="1">
      <alignment vertical="center"/>
    </xf>
    <xf numFmtId="0" fontId="6" fillId="34" borderId="0" xfId="0" applyFont="1" applyFill="1" applyBorder="1" applyAlignment="1">
      <alignment vertical="top"/>
    </xf>
    <xf numFmtId="177" fontId="6" fillId="33" borderId="0" xfId="0" applyNumberFormat="1" applyFont="1" applyFill="1" applyBorder="1" applyAlignment="1">
      <alignment horizontal="center" vertical="center"/>
    </xf>
    <xf numFmtId="0" fontId="0" fillId="34" borderId="0" xfId="0" applyFont="1" applyFill="1" applyBorder="1" applyAlignment="1">
      <alignment horizontal="left" vertical="center"/>
    </xf>
    <xf numFmtId="0" fontId="0" fillId="34" borderId="10" xfId="0" applyFill="1" applyBorder="1" applyAlignment="1">
      <alignment horizontal="right" vertical="center"/>
    </xf>
    <xf numFmtId="181" fontId="6" fillId="34" borderId="0" xfId="0" applyNumberFormat="1" applyFont="1" applyFill="1" applyBorder="1" applyAlignment="1">
      <alignment vertical="center"/>
    </xf>
    <xf numFmtId="177" fontId="6" fillId="34" borderId="0" xfId="0" applyNumberFormat="1" applyFont="1" applyFill="1" applyBorder="1" applyAlignment="1">
      <alignment horizontal="right" vertical="center"/>
    </xf>
    <xf numFmtId="0" fontId="0" fillId="34" borderId="0" xfId="0" applyFont="1" applyFill="1" applyBorder="1" applyAlignment="1">
      <alignment vertical="center"/>
    </xf>
    <xf numFmtId="0" fontId="0" fillId="33" borderId="0" xfId="0" applyFont="1" applyFill="1" applyBorder="1" applyAlignment="1">
      <alignment vertical="center"/>
    </xf>
    <xf numFmtId="0" fontId="7" fillId="34" borderId="11" xfId="0" applyFont="1" applyFill="1" applyBorder="1" applyAlignment="1">
      <alignment vertical="center"/>
    </xf>
    <xf numFmtId="0" fontId="0" fillId="33" borderId="0" xfId="0" applyFill="1" applyBorder="1" applyAlignment="1">
      <alignment vertical="center"/>
    </xf>
    <xf numFmtId="0" fontId="9" fillId="34" borderId="0" xfId="0" applyFont="1" applyFill="1" applyAlignment="1">
      <alignment vertical="center"/>
    </xf>
    <xf numFmtId="0" fontId="10" fillId="34" borderId="0" xfId="0" applyFont="1" applyFill="1" applyBorder="1" applyAlignment="1">
      <alignment vertical="center"/>
    </xf>
    <xf numFmtId="0" fontId="10" fillId="33" borderId="0" xfId="0" applyFont="1" applyFill="1" applyBorder="1" applyAlignment="1">
      <alignment vertical="center"/>
    </xf>
    <xf numFmtId="0" fontId="0" fillId="34" borderId="12" xfId="0" applyFill="1" applyBorder="1" applyAlignment="1">
      <alignment vertical="center"/>
    </xf>
    <xf numFmtId="0" fontId="0" fillId="34" borderId="0" xfId="0" applyFill="1" applyBorder="1" applyAlignment="1">
      <alignment vertical="center"/>
    </xf>
    <xf numFmtId="0" fontId="8" fillId="34" borderId="0" xfId="0" applyFont="1" applyFill="1" applyBorder="1" applyAlignment="1">
      <alignment vertical="top"/>
    </xf>
    <xf numFmtId="0" fontId="0" fillId="34" borderId="0" xfId="0" applyFill="1" applyBorder="1" applyAlignment="1">
      <alignment vertical="center"/>
    </xf>
    <xf numFmtId="185" fontId="6" fillId="33" borderId="0" xfId="0" applyNumberFormat="1" applyFont="1" applyFill="1" applyBorder="1" applyAlignment="1">
      <alignment vertical="center"/>
    </xf>
    <xf numFmtId="185" fontId="6" fillId="34" borderId="0" xfId="0" applyNumberFormat="1" applyFont="1" applyFill="1" applyBorder="1" applyAlignment="1">
      <alignment vertical="center"/>
    </xf>
    <xf numFmtId="177" fontId="0" fillId="34" borderId="0" xfId="0" applyNumberFormat="1" applyFill="1" applyBorder="1" applyAlignment="1">
      <alignment horizontal="right" vertical="center"/>
    </xf>
    <xf numFmtId="0" fontId="7" fillId="34" borderId="11" xfId="0" applyNumberFormat="1" applyFont="1" applyFill="1" applyBorder="1" applyAlignment="1">
      <alignment horizontal="center" vertical="center"/>
    </xf>
    <xf numFmtId="186" fontId="7" fillId="33" borderId="0" xfId="0" applyNumberFormat="1" applyFont="1" applyFill="1" applyBorder="1" applyAlignment="1">
      <alignment horizontal="center" vertical="center"/>
    </xf>
    <xf numFmtId="186" fontId="6" fillId="34" borderId="0" xfId="0" applyNumberFormat="1" applyFont="1" applyFill="1" applyBorder="1" applyAlignment="1">
      <alignment vertical="center"/>
    </xf>
    <xf numFmtId="186" fontId="6" fillId="33" borderId="0" xfId="0" applyNumberFormat="1" applyFont="1" applyFill="1" applyBorder="1" applyAlignment="1">
      <alignment vertical="center"/>
    </xf>
    <xf numFmtId="186" fontId="6" fillId="34" borderId="0" xfId="0" applyNumberFormat="1" applyFont="1" applyFill="1" applyBorder="1" applyAlignment="1">
      <alignment horizontal="right" vertical="center"/>
    </xf>
    <xf numFmtId="186" fontId="6" fillId="33" borderId="0" xfId="0" applyNumberFormat="1" applyFont="1" applyFill="1" applyBorder="1" applyAlignment="1">
      <alignment horizontal="right" vertical="center"/>
    </xf>
    <xf numFmtId="187" fontId="6" fillId="33" borderId="0" xfId="0" applyNumberFormat="1" applyFont="1" applyFill="1" applyBorder="1" applyAlignment="1">
      <alignment vertical="center"/>
    </xf>
    <xf numFmtId="187" fontId="6" fillId="34" borderId="0" xfId="0" applyNumberFormat="1" applyFont="1" applyFill="1" applyBorder="1" applyAlignment="1">
      <alignment vertical="center"/>
    </xf>
    <xf numFmtId="0" fontId="7" fillId="34" borderId="11" xfId="0" applyNumberFormat="1" applyFont="1" applyFill="1" applyBorder="1" applyAlignment="1">
      <alignment horizontal="right" vertical="center"/>
    </xf>
    <xf numFmtId="176" fontId="6" fillId="35" borderId="0" xfId="0" applyNumberFormat="1" applyFont="1" applyFill="1" applyBorder="1" applyAlignment="1">
      <alignment vertical="center"/>
    </xf>
    <xf numFmtId="0" fontId="7" fillId="34" borderId="11" xfId="0" applyFont="1" applyFill="1" applyBorder="1" applyAlignment="1">
      <alignment horizontal="center" vertical="center"/>
    </xf>
    <xf numFmtId="0" fontId="6" fillId="34" borderId="0" xfId="0" applyFont="1" applyFill="1" applyBorder="1" applyAlignment="1">
      <alignment horizontal="left" vertical="center"/>
    </xf>
    <xf numFmtId="0" fontId="6" fillId="33" borderId="0" xfId="0" applyFont="1" applyFill="1" applyBorder="1" applyAlignment="1">
      <alignment horizontal="left" vertical="center"/>
    </xf>
    <xf numFmtId="0" fontId="0" fillId="34" borderId="0" xfId="0" applyFont="1" applyFill="1" applyBorder="1" applyAlignment="1">
      <alignment horizontal="left" vertical="center"/>
    </xf>
    <xf numFmtId="0" fontId="0" fillId="33" borderId="0" xfId="0" applyFont="1" applyFill="1" applyBorder="1" applyAlignment="1">
      <alignment horizontal="left" vertical="center"/>
    </xf>
    <xf numFmtId="0" fontId="0" fillId="34" borderId="0" xfId="0" applyFont="1" applyFill="1" applyBorder="1" applyAlignment="1">
      <alignment horizontal="left" vertical="center" wrapText="1"/>
    </xf>
    <xf numFmtId="0" fontId="0" fillId="0" borderId="0" xfId="0" applyAlignment="1">
      <alignment vertical="center"/>
    </xf>
    <xf numFmtId="0" fontId="8" fillId="34"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Net Sales</a:t>
            </a:r>
          </a:p>
        </c:rich>
      </c:tx>
      <c:layout>
        <c:manualLayout>
          <c:xMode val="factor"/>
          <c:yMode val="factor"/>
          <c:x val="0.00675"/>
          <c:y val="-0.0215"/>
        </c:manualLayout>
      </c:layout>
      <c:spPr>
        <a:noFill/>
        <a:ln>
          <a:noFill/>
        </a:ln>
      </c:spPr>
    </c:title>
    <c:plotArea>
      <c:layout>
        <c:manualLayout>
          <c:xMode val="edge"/>
          <c:yMode val="edge"/>
          <c:x val="0"/>
          <c:y val="0.094"/>
          <c:w val="0.983"/>
          <c:h val="0.906"/>
        </c:manualLayout>
      </c:layout>
      <c:barChart>
        <c:barDir val="col"/>
        <c:grouping val="clustered"/>
        <c:varyColors val="0"/>
        <c:ser>
          <c:idx val="0"/>
          <c:order val="0"/>
          <c:tx>
            <c:strRef>
              <c:f>'Financial Data【Chart】'!$B$104:$C$104</c:f>
              <c:strCache>
                <c:ptCount val="1"/>
                <c:pt idx="0">
                  <c:v>Net Sales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solidFill>
                      <a:srgbClr val="000000"/>
                    </a:solidFill>
                  </a:defRPr>
                </a:pPr>
              </a:p>
            </c:txPr>
            <c:showLegendKey val="0"/>
            <c:showVal val="1"/>
            <c:showBubbleSize val="0"/>
            <c:showCatName val="0"/>
            <c:showSerName val="0"/>
            <c:showPercent val="0"/>
          </c:dLbls>
          <c:cat>
            <c:strRef>
              <c:f>'Financial Data【Chart】'!$D$103:$M$103</c:f>
              <c:strCache/>
            </c:strRef>
          </c:cat>
          <c:val>
            <c:numRef>
              <c:f>'Financial Data【Chart】'!$D$104:$M$104</c:f>
              <c:numCache/>
            </c:numRef>
          </c:val>
        </c:ser>
        <c:gapWidth val="80"/>
        <c:axId val="483953"/>
        <c:axId val="46943442"/>
      </c:barChart>
      <c:catAx>
        <c:axId val="48395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6943442"/>
        <c:crosses val="autoZero"/>
        <c:auto val="1"/>
        <c:lblOffset val="100"/>
        <c:tickLblSkip val="1"/>
        <c:noMultiLvlLbl val="0"/>
      </c:catAx>
      <c:valAx>
        <c:axId val="46943442"/>
        <c:scaling>
          <c:orientation val="minMax"/>
          <c:max val="500000"/>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factor"/>
              <c:yMode val="factor"/>
              <c:x val="0.03"/>
              <c:y val="0.146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483953"/>
        <c:crossesAt val="1"/>
        <c:crossBetween val="between"/>
        <c:dispUnits/>
        <c:majorUnit val="100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02025"/>
        </c:manualLayout>
      </c:layout>
      <c:spPr>
        <a:noFill/>
        <a:ln>
          <a:noFill/>
        </a:ln>
      </c:spPr>
      <c:txPr>
        <a:bodyPr vert="horz" rot="0"/>
        <a:lstStyle/>
        <a:p>
          <a:pPr>
            <a:defRPr lang="en-US" cap="none" sz="1250" b="1" i="0" u="none" baseline="0">
              <a:solidFill>
                <a:srgbClr val="000000"/>
              </a:solidFill>
            </a:defRPr>
          </a:pPr>
        </a:p>
      </c:txPr>
    </c:title>
    <c:plotArea>
      <c:layout>
        <c:manualLayout>
          <c:xMode val="edge"/>
          <c:yMode val="edge"/>
          <c:x val="0"/>
          <c:y val="0.13775"/>
          <c:w val="0.976"/>
          <c:h val="0.86225"/>
        </c:manualLayout>
      </c:layout>
      <c:barChart>
        <c:barDir val="col"/>
        <c:grouping val="clustered"/>
        <c:varyColors val="0"/>
        <c:ser>
          <c:idx val="0"/>
          <c:order val="0"/>
          <c:tx>
            <c:strRef>
              <c:f>'Sales by Item'!$C$10:$C$11</c:f>
              <c:strCache>
                <c:ptCount val="1"/>
                <c:pt idx="0">
                  <c:v>Others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solidFill>
                      <a:srgbClr val="000000"/>
                    </a:solidFill>
                  </a:defRPr>
                </a:pPr>
              </a:p>
            </c:txPr>
            <c:showLegendKey val="0"/>
            <c:showVal val="1"/>
            <c:showBubbleSize val="0"/>
            <c:showCatName val="0"/>
            <c:showSerName val="0"/>
            <c:showPercent val="0"/>
          </c:dLbls>
          <c:cat>
            <c:strRef>
              <c:f>'Sales by Item'!$D$5:$M$5</c:f>
              <c:strCache/>
            </c:strRef>
          </c:cat>
          <c:val>
            <c:numRef>
              <c:f>'Sales by Item'!$D$10:$M$10</c:f>
              <c:numCache/>
            </c:numRef>
          </c:val>
        </c:ser>
        <c:gapWidth val="80"/>
        <c:axId val="50338467"/>
        <c:axId val="50993092"/>
      </c:barChart>
      <c:catAx>
        <c:axId val="5033846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993092"/>
        <c:crosses val="autoZero"/>
        <c:auto val="1"/>
        <c:lblOffset val="100"/>
        <c:tickLblSkip val="1"/>
        <c:noMultiLvlLbl val="0"/>
      </c:catAx>
      <c:valAx>
        <c:axId val="50993092"/>
        <c:scaling>
          <c:orientation val="minMax"/>
          <c:max val="50000"/>
        </c:scaling>
        <c:axPos val="l"/>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 millions)</a:t>
                </a:r>
              </a:p>
            </c:rich>
          </c:tx>
          <c:layout>
            <c:manualLayout>
              <c:xMode val="factor"/>
              <c:yMode val="factor"/>
              <c:x val="0.036"/>
              <c:y val="0.146"/>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0338467"/>
        <c:crossesAt val="1"/>
        <c:crossBetween val="between"/>
        <c:dispUnits/>
        <c:majorUnit val="10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25"/>
          <c:y val="0.03675"/>
          <c:w val="0.62825"/>
          <c:h val="0.964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25400">
                <a:solidFill>
                  <a:srgbClr val="FFFFFF"/>
                </a:solidFill>
              </a:ln>
            </c:spPr>
          </c:dPt>
          <c:dPt>
            <c:idx val="1"/>
            <c:spPr>
              <a:solidFill>
                <a:srgbClr val="33CCCC"/>
              </a:solidFill>
              <a:ln w="25400">
                <a:solidFill>
                  <a:srgbClr val="FFFFFF"/>
                </a:solidFill>
              </a:ln>
            </c:spPr>
          </c:dPt>
          <c:dPt>
            <c:idx val="2"/>
            <c:spPr>
              <a:solidFill>
                <a:srgbClr val="FFCC00"/>
              </a:solidFill>
              <a:ln w="25400">
                <a:solidFill>
                  <a:srgbClr val="FFFFFF"/>
                </a:solidFill>
              </a:ln>
            </c:spPr>
          </c:dPt>
          <c:cat>
            <c:strRef>
              <c:f>'Sales by Item'!$C$88:$C$90</c:f>
              <c:strCache/>
            </c:strRef>
          </c:cat>
          <c:val>
            <c:numRef>
              <c:f>'Sales by Item'!$E$88:$E$90</c:f>
              <c:numCache/>
            </c:numRef>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txPr>
              <a:bodyPr vert="horz" rot="0" anchor="ctr"/>
              <a:lstStyle/>
              <a:p>
                <a:pPr algn="ctr">
                  <a:defRPr lang="en-US" cap="none" sz="5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'Sales by Item'!$C$88:$C$90</c:f>
              <c:strCache/>
            </c:strRef>
          </c:cat>
          <c:val>
            <c:numRef>
              <c:f>'Sales by Item'!$D$88:$D$90</c:f>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85"/>
          <c:y val="0.01125"/>
          <c:w val="0.624"/>
          <c:h val="0.983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25400">
                <a:solidFill>
                  <a:srgbClr val="FFFFFF"/>
                </a:solidFill>
              </a:ln>
            </c:spPr>
          </c:dPt>
          <c:dPt>
            <c:idx val="1"/>
            <c:spPr>
              <a:solidFill>
                <a:srgbClr val="33CCCC"/>
              </a:solidFill>
              <a:ln w="25400">
                <a:solidFill>
                  <a:srgbClr val="FFFFFF"/>
                </a:solidFill>
              </a:ln>
            </c:spPr>
          </c:dPt>
          <c:dPt>
            <c:idx val="2"/>
            <c:spPr>
              <a:solidFill>
                <a:srgbClr val="FFCC00"/>
              </a:solidFill>
              <a:ln w="25400">
                <a:solidFill>
                  <a:srgbClr val="FFFFFF"/>
                </a:solidFill>
              </a:ln>
            </c:spPr>
          </c:dPt>
          <c:cat>
            <c:strRef>
              <c:f>'Sales by Item'!$C$88:$C$90</c:f>
              <c:strCache/>
            </c:strRef>
          </c:cat>
          <c:val>
            <c:numRef>
              <c:f>'Sales by Item'!$D$88:$D$90</c:f>
              <c:numCache/>
            </c:numRef>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'Sales by Item'!$C$88:$C$90</c:f>
              <c:strCache/>
            </c:strRef>
          </c:cat>
          <c:val>
            <c:numRef>
              <c:f>'Sales by Item'!$D$88:$D$90</c:f>
              <c:numCache/>
            </c:numRef>
          </c:val>
        </c:ser>
      </c:pieChart>
      <c:spPr>
        <a:noFill/>
        <a:ln>
          <a:noFill/>
        </a:ln>
      </c:spPr>
    </c:plotArea>
    <c:plotVisOnly val="1"/>
    <c:dispBlanksAs val="zero"/>
    <c:showDLblsOverMax val="0"/>
  </c:chart>
  <c:spPr>
    <a:noFill/>
    <a:ln>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 Americas</a:t>
            </a:r>
            <a:r>
              <a:rPr lang="en-US" cap="none" sz="1100" b="1" i="0" u="none" baseline="0">
                <a:solidFill>
                  <a:srgbClr val="000000"/>
                </a:solidFill>
              </a:rPr>
              <a:t>(Note)</a:t>
            </a:r>
          </a:p>
        </c:rich>
      </c:tx>
      <c:layout>
        <c:manualLayout>
          <c:xMode val="factor"/>
          <c:yMode val="factor"/>
          <c:x val="0.01875"/>
          <c:y val="-0.01975"/>
        </c:manualLayout>
      </c:layout>
      <c:spPr>
        <a:noFill/>
        <a:ln>
          <a:noFill/>
        </a:ln>
      </c:spPr>
    </c:title>
    <c:plotArea>
      <c:layout>
        <c:manualLayout>
          <c:xMode val="edge"/>
          <c:yMode val="edge"/>
          <c:x val="0"/>
          <c:y val="0.07925"/>
          <c:w val="0.9765"/>
          <c:h val="0.92075"/>
        </c:manualLayout>
      </c:layout>
      <c:barChart>
        <c:barDir val="col"/>
        <c:grouping val="clustered"/>
        <c:varyColors val="0"/>
        <c:ser>
          <c:idx val="0"/>
          <c:order val="0"/>
          <c:tx>
            <c:strRef>
              <c:f>'Sales by Area'!$D$8:$D$9</c:f>
              <c:strCache>
                <c:ptCount val="1"/>
                <c:pt idx="0">
                  <c:v>　　Americas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0000"/>
                    </a:solidFill>
                  </a:defRPr>
                </a:pPr>
              </a:p>
            </c:txPr>
            <c:showLegendKey val="0"/>
            <c:showVal val="1"/>
            <c:showBubbleSize val="0"/>
            <c:showCatName val="0"/>
            <c:showSerName val="0"/>
            <c:showPercent val="0"/>
          </c:dLbls>
          <c:cat>
            <c:strRef>
              <c:f>'Sales by Area'!$E$5:$N$5</c:f>
              <c:strCache/>
            </c:strRef>
          </c:cat>
          <c:val>
            <c:numRef>
              <c:f>'Sales by Area'!$E$8:$N$8</c:f>
              <c:numCache/>
            </c:numRef>
          </c:val>
        </c:ser>
        <c:gapWidth val="80"/>
        <c:axId val="47382853"/>
        <c:axId val="32733990"/>
      </c:barChart>
      <c:catAx>
        <c:axId val="4738285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25" b="0" i="0" u="none" baseline="0">
                <a:solidFill>
                  <a:srgbClr val="000000"/>
                </a:solidFill>
              </a:defRPr>
            </a:pPr>
          </a:p>
        </c:txPr>
        <c:crossAx val="32733990"/>
        <c:crosses val="autoZero"/>
        <c:auto val="1"/>
        <c:lblOffset val="100"/>
        <c:tickLblSkip val="1"/>
        <c:noMultiLvlLbl val="0"/>
      </c:catAx>
      <c:valAx>
        <c:axId val="32733990"/>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factor"/>
              <c:yMode val="factor"/>
              <c:x val="0.03775"/>
              <c:y val="0.14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7382853"/>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Europe</a:t>
            </a:r>
          </a:p>
        </c:rich>
      </c:tx>
      <c:layout>
        <c:manualLayout>
          <c:xMode val="factor"/>
          <c:yMode val="factor"/>
          <c:x val="0.00925"/>
          <c:y val="-0.01975"/>
        </c:manualLayout>
      </c:layout>
      <c:spPr>
        <a:noFill/>
        <a:ln>
          <a:noFill/>
        </a:ln>
      </c:spPr>
    </c:title>
    <c:plotArea>
      <c:layout>
        <c:manualLayout>
          <c:xMode val="edge"/>
          <c:yMode val="edge"/>
          <c:x val="0"/>
          <c:y val="0.07725"/>
          <c:w val="0.977"/>
          <c:h val="0.92275"/>
        </c:manualLayout>
      </c:layout>
      <c:barChart>
        <c:barDir val="col"/>
        <c:grouping val="clustered"/>
        <c:varyColors val="0"/>
        <c:ser>
          <c:idx val="0"/>
          <c:order val="0"/>
          <c:tx>
            <c:strRef>
              <c:f>'Sales by Area'!$D$10:$D$11</c:f>
              <c:strCache>
                <c:ptCount val="1"/>
                <c:pt idx="0">
                  <c:v>　　Europe</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00"/>
                    </a:solidFill>
                  </a:defRPr>
                </a:pPr>
              </a:p>
            </c:txPr>
            <c:showLegendKey val="0"/>
            <c:showVal val="1"/>
            <c:showBubbleSize val="0"/>
            <c:showCatName val="0"/>
            <c:showSerName val="0"/>
            <c:showPercent val="0"/>
          </c:dLbls>
          <c:cat>
            <c:strRef>
              <c:f>'Sales by Area'!$E$5:$N$5</c:f>
              <c:strCache/>
            </c:strRef>
          </c:cat>
          <c:val>
            <c:numRef>
              <c:f>'Sales by Area'!$E$10:$N$10</c:f>
              <c:numCache/>
            </c:numRef>
          </c:val>
        </c:ser>
        <c:gapWidth val="80"/>
        <c:axId val="21080423"/>
        <c:axId val="31535112"/>
      </c:barChart>
      <c:catAx>
        <c:axId val="2108042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31535112"/>
        <c:crosses val="autoZero"/>
        <c:auto val="1"/>
        <c:lblOffset val="100"/>
        <c:tickLblSkip val="1"/>
        <c:noMultiLvlLbl val="0"/>
      </c:catAx>
      <c:valAx>
        <c:axId val="31535112"/>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factor"/>
              <c:yMode val="factor"/>
              <c:x val="0.04175"/>
              <c:y val="0.147"/>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080423"/>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Asia</a:t>
            </a:r>
          </a:p>
        </c:rich>
      </c:tx>
      <c:layout>
        <c:manualLayout>
          <c:xMode val="factor"/>
          <c:yMode val="factor"/>
          <c:x val="0.007"/>
          <c:y val="-0.0195"/>
        </c:manualLayout>
      </c:layout>
      <c:spPr>
        <a:noFill/>
        <a:ln>
          <a:noFill/>
        </a:ln>
      </c:spPr>
    </c:title>
    <c:plotArea>
      <c:layout>
        <c:manualLayout>
          <c:xMode val="edge"/>
          <c:yMode val="edge"/>
          <c:x val="0"/>
          <c:y val="0.07675"/>
          <c:w val="0.97675"/>
          <c:h val="0.92325"/>
        </c:manualLayout>
      </c:layout>
      <c:barChart>
        <c:barDir val="col"/>
        <c:grouping val="clustered"/>
        <c:varyColors val="0"/>
        <c:ser>
          <c:idx val="0"/>
          <c:order val="0"/>
          <c:tx>
            <c:strRef>
              <c:f>'Sales by Area'!$D$12:$D$13</c:f>
              <c:strCache>
                <c:ptCount val="1"/>
                <c:pt idx="0">
                  <c:v>　　Asia</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00"/>
                    </a:solidFill>
                  </a:defRPr>
                </a:pPr>
              </a:p>
            </c:txPr>
            <c:showLegendKey val="0"/>
            <c:showVal val="1"/>
            <c:showBubbleSize val="0"/>
            <c:showCatName val="0"/>
            <c:showSerName val="0"/>
            <c:showPercent val="0"/>
          </c:dLbls>
          <c:cat>
            <c:strRef>
              <c:f>'Sales by Area'!$E$5:$N$5</c:f>
              <c:strCache/>
            </c:strRef>
          </c:cat>
          <c:val>
            <c:numRef>
              <c:f>'Sales by Area'!$E$12:$N$12</c:f>
              <c:numCache/>
            </c:numRef>
          </c:val>
        </c:ser>
        <c:gapWidth val="80"/>
        <c:axId val="39006985"/>
        <c:axId val="25581162"/>
      </c:barChart>
      <c:catAx>
        <c:axId val="3900698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25581162"/>
        <c:crosses val="autoZero"/>
        <c:auto val="1"/>
        <c:lblOffset val="100"/>
        <c:tickLblSkip val="1"/>
        <c:noMultiLvlLbl val="0"/>
      </c:catAx>
      <c:valAx>
        <c:axId val="25581162"/>
        <c:scaling>
          <c:orientation val="minMax"/>
          <c:max val="200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factor"/>
              <c:yMode val="factor"/>
              <c:x val="0.04175"/>
              <c:y val="0.14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006985"/>
        <c:crossesAt val="1"/>
        <c:crossBetween val="between"/>
        <c:dispUnits/>
        <c:majorUnit val="5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Others</a:t>
            </a:r>
          </a:p>
        </c:rich>
      </c:tx>
      <c:layout>
        <c:manualLayout>
          <c:xMode val="factor"/>
          <c:yMode val="factor"/>
          <c:x val="0.00925"/>
          <c:y val="-0.01925"/>
        </c:manualLayout>
      </c:layout>
      <c:spPr>
        <a:noFill/>
        <a:ln>
          <a:noFill/>
        </a:ln>
      </c:spPr>
    </c:title>
    <c:plotArea>
      <c:layout>
        <c:manualLayout>
          <c:xMode val="edge"/>
          <c:yMode val="edge"/>
          <c:x val="0"/>
          <c:y val="0.07875"/>
          <c:w val="0.97725"/>
          <c:h val="0.92125"/>
        </c:manualLayout>
      </c:layout>
      <c:barChart>
        <c:barDir val="col"/>
        <c:grouping val="clustered"/>
        <c:varyColors val="0"/>
        <c:ser>
          <c:idx val="0"/>
          <c:order val="0"/>
          <c:tx>
            <c:strRef>
              <c:f>'Sales by Area'!$D$14:$D$15</c:f>
              <c:strCache>
                <c:ptCount val="1"/>
                <c:pt idx="0">
                  <c:v>　　Others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'Sales by Area'!$E$5:$N$5</c:f>
              <c:strCache/>
            </c:strRef>
          </c:cat>
          <c:val>
            <c:numRef>
              <c:f>'Sales by Area'!$E$14:$N$14</c:f>
              <c:numCache/>
            </c:numRef>
          </c:val>
        </c:ser>
        <c:gapWidth val="80"/>
        <c:axId val="65453611"/>
        <c:axId val="40767052"/>
      </c:barChart>
      <c:catAx>
        <c:axId val="6545361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40767052"/>
        <c:crosses val="autoZero"/>
        <c:auto val="1"/>
        <c:lblOffset val="100"/>
        <c:tickLblSkip val="1"/>
        <c:noMultiLvlLbl val="0"/>
      </c:catAx>
      <c:valAx>
        <c:axId val="40767052"/>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factor"/>
              <c:yMode val="factor"/>
              <c:x val="0.04125"/>
              <c:y val="0.14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5453611"/>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3"/>
          <c:y val="0.01475"/>
          <c:w val="0.655"/>
          <c:h val="0.970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25400">
                <a:solidFill>
                  <a:srgbClr val="FFFFFF"/>
                </a:solidFill>
              </a:ln>
            </c:spPr>
          </c:dPt>
          <c:dPt>
            <c:idx val="1"/>
            <c:spPr>
              <a:solidFill>
                <a:srgbClr val="00CCFF"/>
              </a:solidFill>
              <a:ln w="25400">
                <a:solidFill>
                  <a:srgbClr val="FFFFFF"/>
                </a:solidFill>
              </a:ln>
            </c:spPr>
          </c:dPt>
          <c:dPt>
            <c:idx val="2"/>
            <c:spPr>
              <a:solidFill>
                <a:srgbClr val="99CCFF"/>
              </a:solidFill>
              <a:ln w="25400">
                <a:solidFill>
                  <a:srgbClr val="FFFFFF"/>
                </a:solidFill>
              </a:ln>
            </c:spPr>
          </c:dPt>
          <c:dPt>
            <c:idx val="3"/>
            <c:spPr>
              <a:solidFill>
                <a:srgbClr val="FF8080"/>
              </a:solidFill>
              <a:ln w="25400">
                <a:solidFill>
                  <a:srgbClr val="FFFFFF"/>
                </a:solidFill>
              </a:ln>
            </c:spPr>
          </c:dPt>
          <c:dPt>
            <c:idx val="4"/>
            <c:spPr>
              <a:solidFill>
                <a:srgbClr val="FFCC00"/>
              </a:solidFill>
              <a:ln w="25400">
                <a:solidFill>
                  <a:srgbClr val="FFFFFF"/>
                </a:solidFill>
              </a:ln>
            </c:spPr>
          </c:dPt>
          <c:cat>
            <c:numRef>
              <c:f>'Sales by Area'!$C$110:$C$114</c:f>
              <c:numCache/>
            </c:numRef>
          </c:cat>
          <c:val>
            <c:numRef>
              <c:f>'Sales by Area'!$E$110:$E$114</c:f>
              <c:numCache/>
            </c:numRef>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numFmt formatCode="0%" sourceLinked="0"/>
            <c:txPr>
              <a:bodyPr vert="horz" rot="0" anchor="ctr"/>
              <a:lstStyle/>
              <a:p>
                <a:pPr algn="ctr">
                  <a:defRPr lang="en-US" cap="none" sz="525"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numRef>
              <c:f>'Sales by Area'!$C$110:$C$114</c:f>
              <c:numCache/>
            </c:numRef>
          </c:cat>
          <c:val>
            <c:numRef>
              <c:f>'Sales by Area'!$D$110:$D$114</c:f>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375"/>
          <c:y val="0.004"/>
          <c:w val="0.649"/>
          <c:h val="0.988"/>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25400">
                <a:solidFill>
                  <a:srgbClr val="FFFFFF"/>
                </a:solidFill>
              </a:ln>
            </c:spPr>
          </c:dPt>
          <c:dPt>
            <c:idx val="1"/>
            <c:spPr>
              <a:solidFill>
                <a:srgbClr val="00CCFF"/>
              </a:solidFill>
              <a:ln w="25400">
                <a:solidFill>
                  <a:srgbClr val="FFFFFF"/>
                </a:solidFill>
              </a:ln>
            </c:spPr>
          </c:dPt>
          <c:dPt>
            <c:idx val="2"/>
            <c:spPr>
              <a:solidFill>
                <a:srgbClr val="99CCFF"/>
              </a:solidFill>
              <a:ln w="25400">
                <a:solidFill>
                  <a:srgbClr val="FFFFFF"/>
                </a:solidFill>
              </a:ln>
            </c:spPr>
          </c:dPt>
          <c:dPt>
            <c:idx val="3"/>
            <c:spPr>
              <a:solidFill>
                <a:srgbClr val="FF8080"/>
              </a:solidFill>
              <a:ln w="25400">
                <a:solidFill>
                  <a:srgbClr val="FFFFFF"/>
                </a:solidFill>
              </a:ln>
            </c:spPr>
          </c:dPt>
          <c:dPt>
            <c:idx val="4"/>
            <c:spPr>
              <a:solidFill>
                <a:srgbClr val="FFCC00"/>
              </a:solidFill>
              <a:ln w="25400">
                <a:solidFill>
                  <a:srgbClr val="FFFFFF"/>
                </a:solidFill>
              </a:ln>
            </c:spPr>
          </c:dPt>
          <c:cat>
            <c:numRef>
              <c:f>'Sales by Area'!$C$110:$C$114</c:f>
              <c:numCache/>
            </c:numRef>
          </c:cat>
          <c:val>
            <c:numRef>
              <c:f>'Sales by Area'!$D$110:$D$114</c:f>
              <c:numCache/>
            </c:numRef>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numFmt formatCode="0%" sourceLinked="0"/>
            <c:txPr>
              <a:bodyPr vert="horz" rot="0" anchor="ctr"/>
              <a:lstStyle/>
              <a:p>
                <a:pPr algn="ctr">
                  <a:defRPr lang="en-US" cap="none" sz="5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numRef>
              <c:f>'Sales by Area'!$C$110:$C$114</c:f>
              <c:numCache/>
            </c:numRef>
          </c:cat>
          <c:val>
            <c:numRef>
              <c:f>'Sales by Area'!$D$110:$D$114</c:f>
              <c:numCache/>
            </c:numRef>
          </c:val>
        </c:ser>
      </c:pieChart>
      <c:spPr>
        <a:noFill/>
        <a:ln>
          <a:noFill/>
        </a:ln>
      </c:spPr>
    </c:plotArea>
    <c:plotVisOnly val="1"/>
    <c:dispBlanksAs val="zero"/>
    <c:showDLblsOverMax val="0"/>
  </c:chart>
  <c:spPr>
    <a:noFill/>
    <a:ln>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Japan</a:t>
            </a:r>
          </a:p>
        </c:rich>
      </c:tx>
      <c:layout>
        <c:manualLayout>
          <c:xMode val="factor"/>
          <c:yMode val="factor"/>
          <c:x val="0.052"/>
          <c:y val="-0.0195"/>
        </c:manualLayout>
      </c:layout>
      <c:spPr>
        <a:noFill/>
        <a:ln w="3175">
          <a:noFill/>
        </a:ln>
      </c:spPr>
    </c:title>
    <c:plotArea>
      <c:layout>
        <c:manualLayout>
          <c:xMode val="edge"/>
          <c:yMode val="edge"/>
          <c:x val="-0.0165"/>
          <c:y val="0.076"/>
          <c:w val="0.988"/>
          <c:h val="0.92275"/>
        </c:manualLayout>
      </c:layout>
      <c:barChart>
        <c:barDir val="col"/>
        <c:grouping val="clustered"/>
        <c:varyColors val="0"/>
        <c:ser>
          <c:idx val="0"/>
          <c:order val="0"/>
          <c:tx>
            <c:strRef>
              <c:f>'Sales by Area'!$D$16:$D$17</c:f>
              <c:strCache>
                <c:ptCount val="1"/>
                <c:pt idx="0">
                  <c:v>Japan</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75" b="0" i="0" u="none" baseline="0">
                    <a:solidFill>
                      <a:srgbClr val="000000"/>
                    </a:solidFill>
                  </a:defRPr>
                </a:pPr>
              </a:p>
            </c:txPr>
            <c:showLegendKey val="0"/>
            <c:showVal val="1"/>
            <c:showBubbleSize val="0"/>
            <c:showCatName val="0"/>
            <c:showSerName val="0"/>
            <c:showPercent val="0"/>
          </c:dLbls>
          <c:cat>
            <c:strRef>
              <c:f>'Sales by Area'!$E$5:$N$5</c:f>
              <c:strCache/>
            </c:strRef>
          </c:cat>
          <c:val>
            <c:numRef>
              <c:f>'Sales by Area'!$E$16:$N$16</c:f>
              <c:numCache/>
            </c:numRef>
          </c:val>
        </c:ser>
        <c:gapWidth val="80"/>
        <c:axId val="62089933"/>
        <c:axId val="50034606"/>
      </c:barChart>
      <c:catAx>
        <c:axId val="6208993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50034606"/>
        <c:crosses val="autoZero"/>
        <c:auto val="1"/>
        <c:lblOffset val="100"/>
        <c:tickLblSkip val="1"/>
        <c:noMultiLvlLbl val="0"/>
      </c:catAx>
      <c:valAx>
        <c:axId val="50034606"/>
        <c:scaling>
          <c:orientation val="minMax"/>
          <c:max val="1000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factor"/>
              <c:yMode val="factor"/>
              <c:x val="0.0395"/>
              <c:y val="0.1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2089933"/>
        <c:crossesAt val="1"/>
        <c:crossBetween val="between"/>
        <c:dispUnits/>
        <c:majorUnit val="20000"/>
      </c:valAx>
      <c:spPr>
        <a:no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Operating Income (Loss)</a:t>
            </a:r>
          </a:p>
        </c:rich>
      </c:tx>
      <c:layout>
        <c:manualLayout>
          <c:xMode val="factor"/>
          <c:yMode val="factor"/>
          <c:x val="0.0255"/>
          <c:y val="-0.00325"/>
        </c:manualLayout>
      </c:layout>
      <c:spPr>
        <a:noFill/>
        <a:ln>
          <a:noFill/>
        </a:ln>
      </c:spPr>
    </c:title>
    <c:plotArea>
      <c:layout>
        <c:manualLayout>
          <c:xMode val="edge"/>
          <c:yMode val="edge"/>
          <c:x val="0"/>
          <c:y val="0.09575"/>
          <c:w val="0.99425"/>
          <c:h val="0.9045"/>
        </c:manualLayout>
      </c:layout>
      <c:barChart>
        <c:barDir val="col"/>
        <c:grouping val="clustered"/>
        <c:varyColors val="0"/>
        <c:ser>
          <c:idx val="0"/>
          <c:order val="0"/>
          <c:tx>
            <c:strRef>
              <c:f>'Financial Data【Chart】'!$C$105</c:f>
              <c:strCache>
                <c:ptCount val="1"/>
                <c:pt idx="0">
                  <c:v>Operating Income / Loss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000000"/>
                    </a:solidFill>
                  </a:defRPr>
                </a:pPr>
              </a:p>
            </c:txPr>
            <c:showLegendKey val="0"/>
            <c:showVal val="1"/>
            <c:showBubbleSize val="0"/>
            <c:showCatName val="0"/>
            <c:showSerName val="0"/>
            <c:showPercent val="0"/>
          </c:dLbls>
          <c:val>
            <c:numRef>
              <c:f>'Financial Data【Chart】'!$D$105:$M$105</c:f>
              <c:numCache/>
            </c:numRef>
          </c:val>
        </c:ser>
        <c:gapWidth val="80"/>
        <c:axId val="57219987"/>
        <c:axId val="47411892"/>
      </c:barChart>
      <c:catAx>
        <c:axId val="57219987"/>
        <c:scaling>
          <c:orientation val="minMax"/>
        </c:scaling>
        <c:axPos val="b"/>
        <c:delete val="1"/>
        <c:majorTickMark val="out"/>
        <c:minorTickMark val="none"/>
        <c:tickLblPos val="nextTo"/>
        <c:crossAx val="47411892"/>
        <c:crosses val="autoZero"/>
        <c:auto val="1"/>
        <c:lblOffset val="100"/>
        <c:tickLblSkip val="1"/>
        <c:noMultiLvlLbl val="0"/>
      </c:catAx>
      <c:valAx>
        <c:axId val="47411892"/>
        <c:scaling>
          <c:orientation val="minMax"/>
          <c:min val="-10000"/>
        </c:scaling>
        <c:axPos val="l"/>
        <c:title>
          <c:tx>
            <c:rich>
              <a:bodyPr vert="horz" rot="0" anchor="ctr"/>
              <a:lstStyle/>
              <a:p>
                <a:pPr algn="ctr">
                  <a:defRPr/>
                </a:pPr>
                <a:r>
                  <a:rPr lang="en-US" cap="none" sz="925" b="0" i="0" u="none" baseline="0">
                    <a:solidFill>
                      <a:srgbClr val="000000"/>
                    </a:solidFill>
                    <a:latin typeface="ＭＳ Ｐゴシック"/>
                    <a:ea typeface="ＭＳ Ｐゴシック"/>
                    <a:cs typeface="ＭＳ Ｐゴシック"/>
                  </a:rPr>
                  <a:t>(\ millions)</a:t>
                </a:r>
              </a:p>
            </c:rich>
          </c:tx>
          <c:layout>
            <c:manualLayout>
              <c:xMode val="factor"/>
              <c:yMode val="factor"/>
              <c:x val="0.033"/>
              <c:y val="0.143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57219987"/>
        <c:crossesAt val="1"/>
        <c:crossBetween val="between"/>
        <c:dispUnits/>
        <c:majorUnit val="10000"/>
      </c:valAx>
      <c:spPr>
        <a:noFill/>
        <a:ln w="12700">
          <a:solidFill>
            <a:srgbClr val="808080"/>
          </a:solidFill>
        </a:ln>
      </c:spPr>
    </c:plotArea>
    <c:plotVisOnly val="1"/>
    <c:dispBlanksAs val="gap"/>
    <c:showDLblsOverMax val="0"/>
  </c:chart>
  <c:spPr>
    <a:noFill/>
    <a:ln>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Net Income (Loss)</a:t>
            </a:r>
          </a:p>
        </c:rich>
      </c:tx>
      <c:layout>
        <c:manualLayout>
          <c:xMode val="factor"/>
          <c:yMode val="factor"/>
          <c:x val="0.03075"/>
          <c:y val="-0.0065"/>
        </c:manualLayout>
      </c:layout>
      <c:spPr>
        <a:noFill/>
        <a:ln>
          <a:noFill/>
        </a:ln>
      </c:spPr>
    </c:title>
    <c:plotArea>
      <c:layout>
        <c:manualLayout>
          <c:xMode val="edge"/>
          <c:yMode val="edge"/>
          <c:x val="0"/>
          <c:y val="0.0885"/>
          <c:w val="0.9945"/>
          <c:h val="0.91175"/>
        </c:manualLayout>
      </c:layout>
      <c:barChart>
        <c:barDir val="col"/>
        <c:grouping val="clustered"/>
        <c:varyColors val="0"/>
        <c:ser>
          <c:idx val="0"/>
          <c:order val="0"/>
          <c:tx>
            <c:strRef>
              <c:f>'Financial Data【Chart】'!$C$107</c:f>
              <c:strCache>
                <c:ptCount val="1"/>
                <c:pt idx="0">
                  <c:v>Net Income / Loss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solidFill>
                      <a:srgbClr val="000000"/>
                    </a:solidFill>
                  </a:defRPr>
                </a:pPr>
              </a:p>
            </c:txPr>
            <c:showLegendKey val="0"/>
            <c:showVal val="1"/>
            <c:showBubbleSize val="0"/>
            <c:showCatName val="0"/>
            <c:showSerName val="0"/>
            <c:showPercent val="0"/>
          </c:dLbls>
          <c:cat>
            <c:strRef>
              <c:f>'Financial Data【Chart】'!$D$103:$M$103</c:f>
              <c:strCache/>
            </c:strRef>
          </c:cat>
          <c:val>
            <c:numRef>
              <c:f>'Financial Data【Chart】'!$D$107:$M$107</c:f>
              <c:numCache/>
            </c:numRef>
          </c:val>
        </c:ser>
        <c:gapWidth val="80"/>
        <c:axId val="35550773"/>
        <c:axId val="25872918"/>
      </c:barChart>
      <c:catAx>
        <c:axId val="35550773"/>
        <c:scaling>
          <c:orientation val="minMax"/>
        </c:scaling>
        <c:axPos val="b"/>
        <c:delete val="1"/>
        <c:majorTickMark val="out"/>
        <c:minorTickMark val="none"/>
        <c:tickLblPos val="nextTo"/>
        <c:crossAx val="25872918"/>
        <c:crosses val="autoZero"/>
        <c:auto val="1"/>
        <c:lblOffset val="100"/>
        <c:tickLblSkip val="1"/>
        <c:noMultiLvlLbl val="0"/>
      </c:catAx>
      <c:valAx>
        <c:axId val="25872918"/>
        <c:scaling>
          <c:orientation val="minMax"/>
          <c:max val="30000"/>
          <c:min val="-20000"/>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factor"/>
              <c:yMode val="factor"/>
              <c:x val="0.03075"/>
              <c:y val="0.143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5550773"/>
        <c:crossesAt val="1"/>
        <c:crossBetween val="between"/>
        <c:dispUnits/>
        <c:majorUnit val="10000"/>
      </c:valAx>
      <c:spPr>
        <a:noFill/>
        <a:ln w="12700">
          <a:solidFill>
            <a:srgbClr val="808080"/>
          </a:solidFill>
        </a:ln>
      </c:spPr>
    </c:plotArea>
    <c:plotVisOnly val="1"/>
    <c:dispBlanksAs val="gap"/>
    <c:showDLblsOverMax val="0"/>
  </c:chart>
  <c:spPr>
    <a:noFill/>
    <a:ln>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Ordinary Income (Loss)</a:t>
            </a:r>
          </a:p>
        </c:rich>
      </c:tx>
      <c:layout>
        <c:manualLayout>
          <c:xMode val="factor"/>
          <c:yMode val="factor"/>
          <c:x val="0.01"/>
          <c:y val="-0.019"/>
        </c:manualLayout>
      </c:layout>
      <c:spPr>
        <a:noFill/>
        <a:ln>
          <a:noFill/>
        </a:ln>
      </c:spPr>
    </c:title>
    <c:plotArea>
      <c:layout>
        <c:manualLayout>
          <c:xMode val="edge"/>
          <c:yMode val="edge"/>
          <c:x val="0"/>
          <c:y val="0.09425"/>
          <c:w val="0.99425"/>
          <c:h val="0.906"/>
        </c:manualLayout>
      </c:layout>
      <c:barChart>
        <c:barDir val="col"/>
        <c:grouping val="clustered"/>
        <c:varyColors val="0"/>
        <c:ser>
          <c:idx val="0"/>
          <c:order val="0"/>
          <c:tx>
            <c:strRef>
              <c:f>'Financial Data【Chart】'!$C$106</c:f>
              <c:strCache>
                <c:ptCount val="1"/>
                <c:pt idx="0">
                  <c:v>Ordinary Income / Loss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000000"/>
                    </a:solidFill>
                  </a:defRPr>
                </a:pPr>
              </a:p>
            </c:txPr>
            <c:showLegendKey val="0"/>
            <c:showVal val="1"/>
            <c:showBubbleSize val="0"/>
            <c:showCatName val="0"/>
            <c:showSerName val="0"/>
            <c:showPercent val="0"/>
          </c:dLbls>
          <c:cat>
            <c:strRef>
              <c:f>'Financial Data【Chart】'!$D$103:$M$103</c:f>
              <c:strCache/>
            </c:strRef>
          </c:cat>
          <c:val>
            <c:numRef>
              <c:f>'Financial Data【Chart】'!$D$106:$M$106</c:f>
              <c:numCache/>
            </c:numRef>
          </c:val>
        </c:ser>
        <c:gapWidth val="80"/>
        <c:axId val="26645079"/>
        <c:axId val="34435832"/>
      </c:barChart>
      <c:catAx>
        <c:axId val="26645079"/>
        <c:scaling>
          <c:orientation val="minMax"/>
        </c:scaling>
        <c:axPos val="b"/>
        <c:delete val="1"/>
        <c:majorTickMark val="out"/>
        <c:minorTickMark val="none"/>
        <c:tickLblPos val="nextTo"/>
        <c:crossAx val="34435832"/>
        <c:crosses val="autoZero"/>
        <c:auto val="1"/>
        <c:lblOffset val="100"/>
        <c:tickLblSkip val="1"/>
        <c:noMultiLvlLbl val="0"/>
      </c:catAx>
      <c:valAx>
        <c:axId val="34435832"/>
        <c:scaling>
          <c:orientation val="minMax"/>
          <c:max val="40000"/>
          <c:min val="-10000"/>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factor"/>
              <c:yMode val="factor"/>
              <c:x val="0.03225"/>
              <c:y val="0.144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6645079"/>
        <c:crossesAt val="1"/>
        <c:crossBetween val="between"/>
        <c:dispUnits/>
        <c:majorUnit val="10000"/>
      </c:valAx>
      <c:spPr>
        <a:noFill/>
        <a:ln w="12700">
          <a:solidFill>
            <a:srgbClr val="808080"/>
          </a:solidFill>
        </a:ln>
      </c:spPr>
    </c:plotArea>
    <c:plotVisOnly val="1"/>
    <c:dispBlanksAs val="gap"/>
    <c:showDLblsOverMax val="0"/>
  </c:chart>
  <c:spPr>
    <a:noFill/>
    <a:ln>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Net Assets</a:t>
            </a:r>
          </a:p>
        </c:rich>
      </c:tx>
      <c:layout>
        <c:manualLayout>
          <c:xMode val="factor"/>
          <c:yMode val="factor"/>
          <c:x val="0.00675"/>
          <c:y val="-0.0215"/>
        </c:manualLayout>
      </c:layout>
      <c:spPr>
        <a:noFill/>
        <a:ln>
          <a:noFill/>
        </a:ln>
      </c:spPr>
    </c:title>
    <c:plotArea>
      <c:layout>
        <c:manualLayout>
          <c:xMode val="edge"/>
          <c:yMode val="edge"/>
          <c:x val="0"/>
          <c:y val="0.09625"/>
          <c:w val="0.983"/>
          <c:h val="0.90375"/>
        </c:manualLayout>
      </c:layout>
      <c:barChart>
        <c:barDir val="col"/>
        <c:grouping val="clustered"/>
        <c:varyColors val="0"/>
        <c:ser>
          <c:idx val="0"/>
          <c:order val="0"/>
          <c:tx>
            <c:strRef>
              <c:f>'Financial Data【Chart】'!$C$108</c:f>
              <c:strCache>
                <c:ptCount val="1"/>
                <c:pt idx="0">
                  <c:v>Total Equity</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solidFill>
                      <a:srgbClr val="000000"/>
                    </a:solidFill>
                  </a:defRPr>
                </a:pPr>
              </a:p>
            </c:txPr>
            <c:showLegendKey val="0"/>
            <c:showVal val="1"/>
            <c:showBubbleSize val="0"/>
            <c:showCatName val="0"/>
            <c:showSerName val="0"/>
            <c:showPercent val="0"/>
          </c:dLbls>
          <c:cat>
            <c:strRef>
              <c:f>'Financial Data【Chart】'!$D$103:$M$103</c:f>
              <c:strCache/>
            </c:strRef>
          </c:cat>
          <c:val>
            <c:numRef>
              <c:f>'Financial Data【Chart】'!$D$108:$M$108</c:f>
              <c:numCache/>
            </c:numRef>
          </c:val>
        </c:ser>
        <c:gapWidth val="80"/>
        <c:axId val="51941369"/>
        <c:axId val="5147994"/>
      </c:barChart>
      <c:catAx>
        <c:axId val="5194136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147994"/>
        <c:crosses val="autoZero"/>
        <c:auto val="1"/>
        <c:lblOffset val="100"/>
        <c:tickLblSkip val="1"/>
        <c:noMultiLvlLbl val="0"/>
      </c:catAx>
      <c:valAx>
        <c:axId val="5147994"/>
        <c:scaling>
          <c:orientation val="minMax"/>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factor"/>
              <c:yMode val="factor"/>
              <c:x val="0.02975"/>
              <c:y val="0.146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1941369"/>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Total Assets</a:t>
            </a:r>
          </a:p>
        </c:rich>
      </c:tx>
      <c:layout>
        <c:manualLayout>
          <c:xMode val="factor"/>
          <c:yMode val="factor"/>
          <c:x val="0.00525"/>
          <c:y val="-0.0215"/>
        </c:manualLayout>
      </c:layout>
      <c:spPr>
        <a:noFill/>
        <a:ln>
          <a:noFill/>
        </a:ln>
      </c:spPr>
    </c:title>
    <c:plotArea>
      <c:layout>
        <c:manualLayout>
          <c:xMode val="edge"/>
          <c:yMode val="edge"/>
          <c:x val="0"/>
          <c:y val="0.09625"/>
          <c:w val="0.98275"/>
          <c:h val="0.90375"/>
        </c:manualLayout>
      </c:layout>
      <c:barChart>
        <c:barDir val="col"/>
        <c:grouping val="clustered"/>
        <c:varyColors val="0"/>
        <c:ser>
          <c:idx val="0"/>
          <c:order val="0"/>
          <c:tx>
            <c:strRef>
              <c:f>'Financial Data【Chart】'!$C$109</c:f>
              <c:strCache>
                <c:ptCount val="1"/>
                <c:pt idx="0">
                  <c:v>Total Assets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0"/>
            <c:showSerName val="0"/>
            <c:showPercent val="0"/>
          </c:dLbls>
          <c:cat>
            <c:strRef>
              <c:f>'Financial Data【Chart】'!$D$103:$M$103</c:f>
              <c:strCache/>
            </c:strRef>
          </c:cat>
          <c:val>
            <c:numRef>
              <c:f>'Financial Data【Chart】'!$D$109:$M$109</c:f>
              <c:numCache/>
            </c:numRef>
          </c:val>
        </c:ser>
        <c:gapWidth val="80"/>
        <c:axId val="29593371"/>
        <c:axId val="51984700"/>
      </c:barChart>
      <c:catAx>
        <c:axId val="2959337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1984700"/>
        <c:crosses val="autoZero"/>
        <c:auto val="1"/>
        <c:lblOffset val="100"/>
        <c:tickLblSkip val="1"/>
        <c:noMultiLvlLbl val="0"/>
      </c:catAx>
      <c:valAx>
        <c:axId val="51984700"/>
        <c:scaling>
          <c:orientation val="minMax"/>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factor"/>
              <c:yMode val="factor"/>
              <c:x val="0.03"/>
              <c:y val="0.148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9593371"/>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Shareholders' Equity</a:t>
            </a:r>
          </a:p>
        </c:rich>
      </c:tx>
      <c:layout>
        <c:manualLayout>
          <c:xMode val="factor"/>
          <c:yMode val="factor"/>
          <c:x val="0.00525"/>
          <c:y val="-0.02175"/>
        </c:manualLayout>
      </c:layout>
      <c:spPr>
        <a:noFill/>
        <a:ln>
          <a:noFill/>
        </a:ln>
      </c:spPr>
    </c:title>
    <c:plotArea>
      <c:layout>
        <c:manualLayout>
          <c:xMode val="edge"/>
          <c:yMode val="edge"/>
          <c:x val="0"/>
          <c:y val="0.09575"/>
          <c:w val="0.98325"/>
          <c:h val="0.90425"/>
        </c:manualLayout>
      </c:layout>
      <c:barChart>
        <c:barDir val="col"/>
        <c:grouping val="clustered"/>
        <c:varyColors val="0"/>
        <c:ser>
          <c:idx val="0"/>
          <c:order val="0"/>
          <c:tx>
            <c:strRef>
              <c:f>'Financial Data【Chart】'!$C$110</c:f>
              <c:strCache>
                <c:ptCount val="1"/>
                <c:pt idx="0">
                  <c:v>Shareholders’ Equity</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0"/>
            <c:showSerName val="0"/>
            <c:showPercent val="0"/>
          </c:dLbls>
          <c:cat>
            <c:strRef>
              <c:f>'Financial Data【Chart】'!$D$103:$M$103</c:f>
              <c:strCache/>
            </c:strRef>
          </c:cat>
          <c:val>
            <c:numRef>
              <c:f>'Financial Data【Chart】'!$D$110:$M$110</c:f>
              <c:numCache/>
            </c:numRef>
          </c:val>
        </c:ser>
        <c:gapWidth val="80"/>
        <c:axId val="9351101"/>
        <c:axId val="34641566"/>
      </c:barChart>
      <c:catAx>
        <c:axId val="935110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4641566"/>
        <c:crosses val="autoZero"/>
        <c:auto val="1"/>
        <c:lblOffset val="100"/>
        <c:tickLblSkip val="1"/>
        <c:noMultiLvlLbl val="0"/>
      </c:catAx>
      <c:valAx>
        <c:axId val="34641566"/>
        <c:scaling>
          <c:orientation val="minMax"/>
        </c:scaling>
        <c:axPos val="l"/>
        <c:title>
          <c:tx>
            <c:rich>
              <a:bodyPr vert="horz" rot="0" anchor="ctr"/>
              <a:lstStyle/>
              <a:p>
                <a:pPr algn="ctr">
                  <a:defRPr/>
                </a:pPr>
                <a:r>
                  <a:rPr lang="en-US" cap="none" sz="925" b="0" i="0" u="none" baseline="0">
                    <a:solidFill>
                      <a:srgbClr val="000000"/>
                    </a:solidFill>
                    <a:latin typeface="ＭＳ Ｐゴシック"/>
                    <a:ea typeface="ＭＳ Ｐゴシック"/>
                    <a:cs typeface="ＭＳ Ｐゴシック"/>
                  </a:rPr>
                  <a:t>(\ millions)</a:t>
                </a:r>
              </a:p>
            </c:rich>
          </c:tx>
          <c:layout>
            <c:manualLayout>
              <c:xMode val="factor"/>
              <c:yMode val="factor"/>
              <c:x val="0.032"/>
              <c:y val="0.145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9351101"/>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65"/>
          <c:y val="-0.0205"/>
        </c:manualLayout>
      </c:layout>
      <c:spPr>
        <a:noFill/>
        <a:ln>
          <a:noFill/>
        </a:ln>
      </c:spPr>
      <c:txPr>
        <a:bodyPr vert="horz" rot="0"/>
        <a:lstStyle/>
        <a:p>
          <a:pPr>
            <a:defRPr lang="en-US" cap="none" sz="1250" b="1" i="0" u="none" baseline="0">
              <a:solidFill>
                <a:srgbClr val="000000"/>
              </a:solidFill>
            </a:defRPr>
          </a:pPr>
        </a:p>
      </c:txPr>
    </c:title>
    <c:plotArea>
      <c:layout>
        <c:manualLayout>
          <c:xMode val="edge"/>
          <c:yMode val="edge"/>
          <c:x val="0"/>
          <c:y val="0.139"/>
          <c:w val="0.9755"/>
          <c:h val="0.861"/>
        </c:manualLayout>
      </c:layout>
      <c:barChart>
        <c:barDir val="col"/>
        <c:grouping val="clustered"/>
        <c:varyColors val="0"/>
        <c:ser>
          <c:idx val="0"/>
          <c:order val="0"/>
          <c:tx>
            <c:strRef>
              <c:f>'Sales by Item'!$C$6:$C$7</c:f>
              <c:strCache>
                <c:ptCount val="1"/>
                <c:pt idx="0">
                  <c:v>Audiovisual Equipment</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solidFill>
                      <a:srgbClr val="000000"/>
                    </a:solidFill>
                  </a:defRPr>
                </a:pPr>
              </a:p>
            </c:txPr>
            <c:showLegendKey val="0"/>
            <c:showVal val="1"/>
            <c:showBubbleSize val="0"/>
            <c:showCatName val="0"/>
            <c:showSerName val="0"/>
            <c:showPercent val="0"/>
          </c:dLbls>
          <c:cat>
            <c:strRef>
              <c:f>'Sales by Item'!$D$5:$M$5</c:f>
              <c:strCache/>
            </c:strRef>
          </c:cat>
          <c:val>
            <c:numRef>
              <c:f>'Sales by Item'!$D$6:$M$6</c:f>
              <c:numCache/>
            </c:numRef>
          </c:val>
        </c:ser>
        <c:gapWidth val="80"/>
        <c:axId val="4788703"/>
        <c:axId val="61851008"/>
      </c:barChart>
      <c:catAx>
        <c:axId val="478870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1851008"/>
        <c:crosses val="autoZero"/>
        <c:auto val="1"/>
        <c:lblOffset val="100"/>
        <c:tickLblSkip val="1"/>
        <c:noMultiLvlLbl val="0"/>
      </c:catAx>
      <c:valAx>
        <c:axId val="61851008"/>
        <c:scaling>
          <c:orientation val="minMax"/>
        </c:scaling>
        <c:axPos val="l"/>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 millions)</a:t>
                </a:r>
              </a:p>
            </c:rich>
          </c:tx>
          <c:layout>
            <c:manualLayout>
              <c:xMode val="factor"/>
              <c:yMode val="factor"/>
              <c:x val="0.03325"/>
              <c:y val="0.146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788703"/>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2425"/>
          <c:y val="-0.017"/>
        </c:manualLayout>
      </c:layout>
      <c:spPr>
        <a:noFill/>
        <a:ln>
          <a:noFill/>
        </a:ln>
      </c:spPr>
      <c:txPr>
        <a:bodyPr vert="horz" rot="0"/>
        <a:lstStyle/>
        <a:p>
          <a:pPr>
            <a:defRPr lang="en-US" cap="none" sz="1250" b="1" i="0" u="none" baseline="0">
              <a:solidFill>
                <a:srgbClr val="000000"/>
              </a:solidFill>
            </a:defRPr>
          </a:pPr>
        </a:p>
      </c:txPr>
    </c:title>
    <c:plotArea>
      <c:layout>
        <c:manualLayout>
          <c:xMode val="edge"/>
          <c:yMode val="edge"/>
          <c:x val="0"/>
          <c:y val="0.137"/>
          <c:w val="0.97525"/>
          <c:h val="0.863"/>
        </c:manualLayout>
      </c:layout>
      <c:barChart>
        <c:barDir val="col"/>
        <c:grouping val="clustered"/>
        <c:varyColors val="0"/>
        <c:ser>
          <c:idx val="0"/>
          <c:order val="0"/>
          <c:tx>
            <c:strRef>
              <c:f>'Sales by Item'!$C$8:$C$9</c:f>
              <c:strCache>
                <c:ptCount val="1"/>
                <c:pt idx="0">
                  <c:v>Information Equipment</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solidFill>
                      <a:srgbClr val="000000"/>
                    </a:solidFill>
                  </a:defRPr>
                </a:pPr>
              </a:p>
            </c:txPr>
            <c:showLegendKey val="0"/>
            <c:showVal val="1"/>
            <c:showBubbleSize val="0"/>
            <c:showCatName val="0"/>
            <c:showSerName val="0"/>
            <c:showPercent val="0"/>
          </c:dLbls>
          <c:cat>
            <c:strRef>
              <c:f>'Sales by Item'!$D$5:$M$5</c:f>
              <c:strCache/>
            </c:strRef>
          </c:cat>
          <c:val>
            <c:numRef>
              <c:f>'Sales by Item'!$D$8:$M$8</c:f>
              <c:numCache/>
            </c:numRef>
          </c:val>
        </c:ser>
        <c:gapWidth val="80"/>
        <c:axId val="26858881"/>
        <c:axId val="55174626"/>
      </c:barChart>
      <c:catAx>
        <c:axId val="2685888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5174626"/>
        <c:crosses val="autoZero"/>
        <c:auto val="1"/>
        <c:lblOffset val="100"/>
        <c:tickLblSkip val="1"/>
        <c:noMultiLvlLbl val="0"/>
      </c:catAx>
      <c:valAx>
        <c:axId val="55174626"/>
        <c:scaling>
          <c:orientation val="minMax"/>
        </c:scaling>
        <c:axPos val="l"/>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 millions)</a:t>
                </a:r>
              </a:p>
            </c:rich>
          </c:tx>
          <c:layout>
            <c:manualLayout>
              <c:xMode val="factor"/>
              <c:yMode val="factor"/>
              <c:x val="0.0345"/>
              <c:y val="0.146"/>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6858881"/>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0.10375</cdr:x>
      <cdr:y>0.7965</cdr:y>
    </cdr:from>
    <cdr:to>
      <cdr:x>0.9955</cdr:x>
      <cdr:y>0.7965</cdr:y>
    </cdr:to>
    <cdr:sp>
      <cdr:nvSpPr>
        <cdr:cNvPr id="1" name="Line 1"/>
        <cdr:cNvSpPr>
          <a:spLocks/>
        </cdr:cNvSpPr>
      </cdr:nvSpPr>
      <cdr:spPr>
        <a:xfrm>
          <a:off x="581025" y="2181225"/>
          <a:ext cx="50673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0.10225</cdr:x>
      <cdr:y>0.63125</cdr:y>
    </cdr:from>
    <cdr:to>
      <cdr:x>0.98225</cdr:x>
      <cdr:y>0.63125</cdr:y>
    </cdr:to>
    <cdr:sp>
      <cdr:nvSpPr>
        <cdr:cNvPr id="1" name="Line 1"/>
        <cdr:cNvSpPr>
          <a:spLocks/>
        </cdr:cNvSpPr>
      </cdr:nvSpPr>
      <cdr:spPr>
        <a:xfrm>
          <a:off x="571500" y="1752600"/>
          <a:ext cx="49911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9525</xdr:rowOff>
    </xdr:from>
    <xdr:to>
      <xdr:col>5</xdr:col>
      <xdr:colOff>838200</xdr:colOff>
      <xdr:row>19</xdr:row>
      <xdr:rowOff>161925</xdr:rowOff>
    </xdr:to>
    <xdr:graphicFrame>
      <xdr:nvGraphicFramePr>
        <xdr:cNvPr id="1" name="グラフ 1"/>
        <xdr:cNvGraphicFramePr/>
      </xdr:nvGraphicFramePr>
      <xdr:xfrm>
        <a:off x="104775" y="800100"/>
        <a:ext cx="5667375" cy="2933700"/>
      </xdr:xfrm>
      <a:graphic>
        <a:graphicData uri="http://schemas.openxmlformats.org/drawingml/2006/chart">
          <c:chart xmlns:c="http://schemas.openxmlformats.org/drawingml/2006/chart" r:id="rId1"/>
        </a:graphicData>
      </a:graphic>
    </xdr:graphicFrame>
    <xdr:clientData/>
  </xdr:twoCellAnchor>
  <xdr:twoCellAnchor>
    <xdr:from>
      <xdr:col>6</xdr:col>
      <xdr:colOff>66675</xdr:colOff>
      <xdr:row>3</xdr:row>
      <xdr:rowOff>0</xdr:rowOff>
    </xdr:from>
    <xdr:to>
      <xdr:col>12</xdr:col>
      <xdr:colOff>609600</xdr:colOff>
      <xdr:row>18</xdr:row>
      <xdr:rowOff>152400</xdr:rowOff>
    </xdr:to>
    <xdr:graphicFrame>
      <xdr:nvGraphicFramePr>
        <xdr:cNvPr id="2" name="グラフ 2"/>
        <xdr:cNvGraphicFramePr/>
      </xdr:nvGraphicFramePr>
      <xdr:xfrm>
        <a:off x="5857875" y="790575"/>
        <a:ext cx="5686425" cy="2743200"/>
      </xdr:xfrm>
      <a:graphic>
        <a:graphicData uri="http://schemas.openxmlformats.org/drawingml/2006/chart">
          <c:chart xmlns:c="http://schemas.openxmlformats.org/drawingml/2006/chart" r:id="rId2"/>
        </a:graphicData>
      </a:graphic>
    </xdr:graphicFrame>
    <xdr:clientData/>
  </xdr:twoCellAnchor>
  <xdr:twoCellAnchor>
    <xdr:from>
      <xdr:col>6</xdr:col>
      <xdr:colOff>95250</xdr:colOff>
      <xdr:row>22</xdr:row>
      <xdr:rowOff>0</xdr:rowOff>
    </xdr:from>
    <xdr:to>
      <xdr:col>12</xdr:col>
      <xdr:colOff>628650</xdr:colOff>
      <xdr:row>38</xdr:row>
      <xdr:rowOff>9525</xdr:rowOff>
    </xdr:to>
    <xdr:graphicFrame>
      <xdr:nvGraphicFramePr>
        <xdr:cNvPr id="3" name="グラフ 4"/>
        <xdr:cNvGraphicFramePr/>
      </xdr:nvGraphicFramePr>
      <xdr:xfrm>
        <a:off x="5886450" y="4124325"/>
        <a:ext cx="5676900" cy="27717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22</xdr:row>
      <xdr:rowOff>0</xdr:rowOff>
    </xdr:from>
    <xdr:to>
      <xdr:col>5</xdr:col>
      <xdr:colOff>800100</xdr:colOff>
      <xdr:row>38</xdr:row>
      <xdr:rowOff>38100</xdr:rowOff>
    </xdr:to>
    <xdr:graphicFrame>
      <xdr:nvGraphicFramePr>
        <xdr:cNvPr id="4" name="グラフ 3"/>
        <xdr:cNvGraphicFramePr/>
      </xdr:nvGraphicFramePr>
      <xdr:xfrm>
        <a:off x="0" y="4124325"/>
        <a:ext cx="5734050" cy="2800350"/>
      </xdr:xfrm>
      <a:graphic>
        <a:graphicData uri="http://schemas.openxmlformats.org/drawingml/2006/chart">
          <c:chart xmlns:c="http://schemas.openxmlformats.org/drawingml/2006/chart" r:id="rId4"/>
        </a:graphicData>
      </a:graphic>
    </xdr:graphicFrame>
    <xdr:clientData/>
  </xdr:twoCellAnchor>
  <xdr:twoCellAnchor>
    <xdr:from>
      <xdr:col>2</xdr:col>
      <xdr:colOff>323850</xdr:colOff>
      <xdr:row>34</xdr:row>
      <xdr:rowOff>133350</xdr:rowOff>
    </xdr:from>
    <xdr:to>
      <xdr:col>5</xdr:col>
      <xdr:colOff>723900</xdr:colOff>
      <xdr:row>34</xdr:row>
      <xdr:rowOff>133350</xdr:rowOff>
    </xdr:to>
    <xdr:sp>
      <xdr:nvSpPr>
        <xdr:cNvPr id="5" name="Line 12"/>
        <xdr:cNvSpPr>
          <a:spLocks/>
        </xdr:cNvSpPr>
      </xdr:nvSpPr>
      <xdr:spPr>
        <a:xfrm>
          <a:off x="590550" y="6353175"/>
          <a:ext cx="506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43</xdr:row>
      <xdr:rowOff>85725</xdr:rowOff>
    </xdr:from>
    <xdr:to>
      <xdr:col>5</xdr:col>
      <xdr:colOff>790575</xdr:colOff>
      <xdr:row>60</xdr:row>
      <xdr:rowOff>47625</xdr:rowOff>
    </xdr:to>
    <xdr:graphicFrame>
      <xdr:nvGraphicFramePr>
        <xdr:cNvPr id="6" name="グラフ 14"/>
        <xdr:cNvGraphicFramePr/>
      </xdr:nvGraphicFramePr>
      <xdr:xfrm>
        <a:off x="38100" y="8153400"/>
        <a:ext cx="5686425" cy="2895600"/>
      </xdr:xfrm>
      <a:graphic>
        <a:graphicData uri="http://schemas.openxmlformats.org/drawingml/2006/chart">
          <c:chart xmlns:c="http://schemas.openxmlformats.org/drawingml/2006/chart" r:id="rId5"/>
        </a:graphicData>
      </a:graphic>
    </xdr:graphicFrame>
    <xdr:clientData/>
  </xdr:twoCellAnchor>
  <xdr:twoCellAnchor>
    <xdr:from>
      <xdr:col>6</xdr:col>
      <xdr:colOff>190500</xdr:colOff>
      <xdr:row>43</xdr:row>
      <xdr:rowOff>95250</xdr:rowOff>
    </xdr:from>
    <xdr:to>
      <xdr:col>12</xdr:col>
      <xdr:colOff>685800</xdr:colOff>
      <xdr:row>60</xdr:row>
      <xdr:rowOff>57150</xdr:rowOff>
    </xdr:to>
    <xdr:graphicFrame>
      <xdr:nvGraphicFramePr>
        <xdr:cNvPr id="7" name="グラフ 15"/>
        <xdr:cNvGraphicFramePr/>
      </xdr:nvGraphicFramePr>
      <xdr:xfrm>
        <a:off x="5981700" y="8153400"/>
        <a:ext cx="5638800" cy="2895600"/>
      </xdr:xfrm>
      <a:graphic>
        <a:graphicData uri="http://schemas.openxmlformats.org/drawingml/2006/chart">
          <c:chart xmlns:c="http://schemas.openxmlformats.org/drawingml/2006/chart" r:id="rId6"/>
        </a:graphicData>
      </a:graphic>
    </xdr:graphicFrame>
    <xdr:clientData/>
  </xdr:twoCellAnchor>
  <xdr:twoCellAnchor>
    <xdr:from>
      <xdr:col>1</xdr:col>
      <xdr:colOff>28575</xdr:colOff>
      <xdr:row>62</xdr:row>
      <xdr:rowOff>47625</xdr:rowOff>
    </xdr:from>
    <xdr:to>
      <xdr:col>5</xdr:col>
      <xdr:colOff>809625</xdr:colOff>
      <xdr:row>78</xdr:row>
      <xdr:rowOff>152400</xdr:rowOff>
    </xdr:to>
    <xdr:graphicFrame>
      <xdr:nvGraphicFramePr>
        <xdr:cNvPr id="8" name="グラフ 16"/>
        <xdr:cNvGraphicFramePr/>
      </xdr:nvGraphicFramePr>
      <xdr:xfrm>
        <a:off x="133350" y="11410950"/>
        <a:ext cx="5610225" cy="2876550"/>
      </xdr:xfrm>
      <a:graphic>
        <a:graphicData uri="http://schemas.openxmlformats.org/drawingml/2006/chart">
          <c:chart xmlns:c="http://schemas.openxmlformats.org/drawingml/2006/chart" r:id="rId7"/>
        </a:graphicData>
      </a:graphic>
    </xdr:graphicFrame>
    <xdr:clientData/>
  </xdr:twoCellAnchor>
  <xdr:twoCellAnchor>
    <xdr:from>
      <xdr:col>0</xdr:col>
      <xdr:colOff>38100</xdr:colOff>
      <xdr:row>2</xdr:row>
      <xdr:rowOff>76200</xdr:rowOff>
    </xdr:from>
    <xdr:to>
      <xdr:col>12</xdr:col>
      <xdr:colOff>628650</xdr:colOff>
      <xdr:row>2</xdr:row>
      <xdr:rowOff>76200</xdr:rowOff>
    </xdr:to>
    <xdr:sp>
      <xdr:nvSpPr>
        <xdr:cNvPr id="9" name="Line 19"/>
        <xdr:cNvSpPr>
          <a:spLocks/>
        </xdr:cNvSpPr>
      </xdr:nvSpPr>
      <xdr:spPr>
        <a:xfrm>
          <a:off x="38100" y="514350"/>
          <a:ext cx="11525250" cy="0"/>
        </a:xfrm>
        <a:prstGeom prst="line">
          <a:avLst/>
        </a:prstGeom>
        <a:noFill/>
        <a:ln w="2540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42</xdr:row>
      <xdr:rowOff>85725</xdr:rowOff>
    </xdr:from>
    <xdr:to>
      <xdr:col>12</xdr:col>
      <xdr:colOff>628650</xdr:colOff>
      <xdr:row>42</xdr:row>
      <xdr:rowOff>85725</xdr:rowOff>
    </xdr:to>
    <xdr:sp>
      <xdr:nvSpPr>
        <xdr:cNvPr id="10" name="Line 20"/>
        <xdr:cNvSpPr>
          <a:spLocks/>
        </xdr:cNvSpPr>
      </xdr:nvSpPr>
      <xdr:spPr>
        <a:xfrm>
          <a:off x="38100" y="7791450"/>
          <a:ext cx="11525250" cy="0"/>
        </a:xfrm>
        <a:prstGeom prst="line">
          <a:avLst/>
        </a:prstGeom>
        <a:noFill/>
        <a:ln w="2540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695325</xdr:colOff>
      <xdr:row>18</xdr:row>
      <xdr:rowOff>171450</xdr:rowOff>
    </xdr:from>
    <xdr:to>
      <xdr:col>12</xdr:col>
      <xdr:colOff>495300</xdr:colOff>
      <xdr:row>20</xdr:row>
      <xdr:rowOff>9525</xdr:rowOff>
    </xdr:to>
    <xdr:grpSp>
      <xdr:nvGrpSpPr>
        <xdr:cNvPr id="11" name="Group 78"/>
        <xdr:cNvGrpSpPr>
          <a:grpSpLocks/>
        </xdr:cNvGrpSpPr>
      </xdr:nvGrpSpPr>
      <xdr:grpSpPr>
        <a:xfrm>
          <a:off x="6486525" y="3552825"/>
          <a:ext cx="4943475" cy="219075"/>
          <a:chOff x="692" y="396"/>
          <a:chExt cx="519" cy="23"/>
        </a:xfrm>
        <a:solidFill>
          <a:srgbClr val="FFFFFF"/>
        </a:solidFill>
      </xdr:grpSpPr>
      <xdr:sp>
        <xdr:nvSpPr>
          <xdr:cNvPr id="12" name="Text Box 21"/>
          <xdr:cNvSpPr txBox="1">
            <a:spLocks noChangeArrowheads="1"/>
          </xdr:cNvSpPr>
        </xdr:nvSpPr>
        <xdr:spPr>
          <a:xfrm>
            <a:off x="692" y="398"/>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5</a:t>
            </a:r>
          </a:p>
        </xdr:txBody>
      </xdr:sp>
      <xdr:sp>
        <xdr:nvSpPr>
          <xdr:cNvPr id="13" name="Text Box 22"/>
          <xdr:cNvSpPr txBox="1">
            <a:spLocks noChangeArrowheads="1"/>
          </xdr:cNvSpPr>
        </xdr:nvSpPr>
        <xdr:spPr>
          <a:xfrm>
            <a:off x="748" y="398"/>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6</a:t>
            </a:r>
          </a:p>
        </xdr:txBody>
      </xdr:sp>
      <xdr:sp>
        <xdr:nvSpPr>
          <xdr:cNvPr id="14" name="Text Box 23"/>
          <xdr:cNvSpPr txBox="1">
            <a:spLocks noChangeArrowheads="1"/>
          </xdr:cNvSpPr>
        </xdr:nvSpPr>
        <xdr:spPr>
          <a:xfrm>
            <a:off x="798" y="398"/>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7</a:t>
            </a:r>
          </a:p>
        </xdr:txBody>
      </xdr:sp>
      <xdr:sp>
        <xdr:nvSpPr>
          <xdr:cNvPr id="15" name="Text Box 24"/>
          <xdr:cNvSpPr txBox="1">
            <a:spLocks noChangeArrowheads="1"/>
          </xdr:cNvSpPr>
        </xdr:nvSpPr>
        <xdr:spPr>
          <a:xfrm>
            <a:off x="849" y="398"/>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8</a:t>
            </a:r>
          </a:p>
        </xdr:txBody>
      </xdr:sp>
      <xdr:sp>
        <xdr:nvSpPr>
          <xdr:cNvPr id="16" name="Text Box 25"/>
          <xdr:cNvSpPr txBox="1">
            <a:spLocks noChangeArrowheads="1"/>
          </xdr:cNvSpPr>
        </xdr:nvSpPr>
        <xdr:spPr>
          <a:xfrm>
            <a:off x="898"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9</a:t>
            </a:r>
          </a:p>
        </xdr:txBody>
      </xdr:sp>
      <xdr:sp>
        <xdr:nvSpPr>
          <xdr:cNvPr id="17" name="Text Box 26"/>
          <xdr:cNvSpPr txBox="1">
            <a:spLocks noChangeArrowheads="1"/>
          </xdr:cNvSpPr>
        </xdr:nvSpPr>
        <xdr:spPr>
          <a:xfrm>
            <a:off x="950" y="397"/>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a:t>
            </a:r>
            <a:r>
              <a:rPr lang="en-US" cap="none" sz="1030" b="0" i="0" u="none" baseline="0">
                <a:solidFill>
                  <a:srgbClr val="000000"/>
                </a:solidFill>
                <a:latin typeface="Calibri"/>
                <a:ea typeface="Calibri"/>
                <a:cs typeface="Calibri"/>
              </a:rPr>
              <a:t>10</a:t>
            </a:r>
          </a:p>
        </xdr:txBody>
      </xdr:sp>
      <xdr:sp>
        <xdr:nvSpPr>
          <xdr:cNvPr id="18" name="Text Box 27"/>
          <xdr:cNvSpPr txBox="1">
            <a:spLocks noChangeArrowheads="1"/>
          </xdr:cNvSpPr>
        </xdr:nvSpPr>
        <xdr:spPr>
          <a:xfrm>
            <a:off x="1008" y="397"/>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a:t>
            </a:r>
            <a:r>
              <a:rPr lang="en-US" cap="none" sz="1030" b="0" i="0" u="none" baseline="0">
                <a:solidFill>
                  <a:srgbClr val="000000"/>
                </a:solidFill>
                <a:latin typeface="Calibri"/>
                <a:ea typeface="Calibri"/>
                <a:cs typeface="Calibri"/>
              </a:rPr>
              <a:t>11</a:t>
            </a:r>
          </a:p>
        </xdr:txBody>
      </xdr:sp>
      <xdr:sp>
        <xdr:nvSpPr>
          <xdr:cNvPr id="19" name="Text Box 28"/>
          <xdr:cNvSpPr txBox="1">
            <a:spLocks noChangeArrowheads="1"/>
          </xdr:cNvSpPr>
        </xdr:nvSpPr>
        <xdr:spPr>
          <a:xfrm>
            <a:off x="1058" y="397"/>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2</a:t>
            </a:r>
          </a:p>
        </xdr:txBody>
      </xdr:sp>
      <xdr:sp>
        <xdr:nvSpPr>
          <xdr:cNvPr id="20" name="Text Box 29"/>
          <xdr:cNvSpPr txBox="1">
            <a:spLocks noChangeArrowheads="1"/>
          </xdr:cNvSpPr>
        </xdr:nvSpPr>
        <xdr:spPr>
          <a:xfrm>
            <a:off x="1110" y="397"/>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3</a:t>
            </a:r>
          </a:p>
        </xdr:txBody>
      </xdr:sp>
      <xdr:sp>
        <xdr:nvSpPr>
          <xdr:cNvPr id="21" name="Text Box 30"/>
          <xdr:cNvSpPr txBox="1">
            <a:spLocks noChangeArrowheads="1"/>
          </xdr:cNvSpPr>
        </xdr:nvSpPr>
        <xdr:spPr>
          <a:xfrm>
            <a:off x="1168" y="397"/>
            <a:ext cx="43" cy="19"/>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4</a:t>
            </a:r>
          </a:p>
        </xdr:txBody>
      </xdr:sp>
    </xdr:grpSp>
    <xdr:clientData/>
  </xdr:twoCellAnchor>
  <xdr:twoCellAnchor>
    <xdr:from>
      <xdr:col>2</xdr:col>
      <xdr:colOff>323850</xdr:colOff>
      <xdr:row>38</xdr:row>
      <xdr:rowOff>28575</xdr:rowOff>
    </xdr:from>
    <xdr:to>
      <xdr:col>5</xdr:col>
      <xdr:colOff>685800</xdr:colOff>
      <xdr:row>39</xdr:row>
      <xdr:rowOff>47625</xdr:rowOff>
    </xdr:to>
    <xdr:grpSp>
      <xdr:nvGrpSpPr>
        <xdr:cNvPr id="22" name="Group 102"/>
        <xdr:cNvGrpSpPr>
          <a:grpSpLocks/>
        </xdr:cNvGrpSpPr>
      </xdr:nvGrpSpPr>
      <xdr:grpSpPr>
        <a:xfrm>
          <a:off x="590550" y="6934200"/>
          <a:ext cx="5029200" cy="209550"/>
          <a:chOff x="692" y="395"/>
          <a:chExt cx="518" cy="22"/>
        </a:xfrm>
        <a:solidFill>
          <a:srgbClr val="FFFFFF"/>
        </a:solidFill>
      </xdr:grpSpPr>
      <xdr:sp>
        <xdr:nvSpPr>
          <xdr:cNvPr id="23" name="Text Box 103"/>
          <xdr:cNvSpPr txBox="1">
            <a:spLocks noChangeArrowheads="1"/>
          </xdr:cNvSpPr>
        </xdr:nvSpPr>
        <xdr:spPr>
          <a:xfrm>
            <a:off x="692"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5</a:t>
            </a:r>
          </a:p>
        </xdr:txBody>
      </xdr:sp>
      <xdr:sp>
        <xdr:nvSpPr>
          <xdr:cNvPr id="24" name="Text Box 104"/>
          <xdr:cNvSpPr txBox="1">
            <a:spLocks noChangeArrowheads="1"/>
          </xdr:cNvSpPr>
        </xdr:nvSpPr>
        <xdr:spPr>
          <a:xfrm>
            <a:off x="748"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6</a:t>
            </a:r>
          </a:p>
        </xdr:txBody>
      </xdr:sp>
      <xdr:sp>
        <xdr:nvSpPr>
          <xdr:cNvPr id="25" name="Text Box 105"/>
          <xdr:cNvSpPr txBox="1">
            <a:spLocks noChangeArrowheads="1"/>
          </xdr:cNvSpPr>
        </xdr:nvSpPr>
        <xdr:spPr>
          <a:xfrm>
            <a:off x="798"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7</a:t>
            </a:r>
          </a:p>
        </xdr:txBody>
      </xdr:sp>
      <xdr:sp>
        <xdr:nvSpPr>
          <xdr:cNvPr id="26" name="Text Box 106"/>
          <xdr:cNvSpPr txBox="1">
            <a:spLocks noChangeArrowheads="1"/>
          </xdr:cNvSpPr>
        </xdr:nvSpPr>
        <xdr:spPr>
          <a:xfrm>
            <a:off x="849"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8</a:t>
            </a:r>
          </a:p>
        </xdr:txBody>
      </xdr:sp>
      <xdr:sp>
        <xdr:nvSpPr>
          <xdr:cNvPr id="27" name="Text Box 107"/>
          <xdr:cNvSpPr txBox="1">
            <a:spLocks noChangeArrowheads="1"/>
          </xdr:cNvSpPr>
        </xdr:nvSpPr>
        <xdr:spPr>
          <a:xfrm>
            <a:off x="898" y="395"/>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9</a:t>
            </a:r>
          </a:p>
        </xdr:txBody>
      </xdr:sp>
      <xdr:sp>
        <xdr:nvSpPr>
          <xdr:cNvPr id="28" name="Text Box 108"/>
          <xdr:cNvSpPr txBox="1">
            <a:spLocks noChangeArrowheads="1"/>
          </xdr:cNvSpPr>
        </xdr:nvSpPr>
        <xdr:spPr>
          <a:xfrm>
            <a:off x="950"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a:t>
            </a:r>
            <a:r>
              <a:rPr lang="en-US" cap="none" sz="1030" b="0" i="0" u="none" baseline="0">
                <a:solidFill>
                  <a:srgbClr val="000000"/>
                </a:solidFill>
                <a:latin typeface="Calibri"/>
                <a:ea typeface="Calibri"/>
                <a:cs typeface="Calibri"/>
              </a:rPr>
              <a:t>10</a:t>
            </a:r>
          </a:p>
        </xdr:txBody>
      </xdr:sp>
      <xdr:sp>
        <xdr:nvSpPr>
          <xdr:cNvPr id="29" name="Text Box 109"/>
          <xdr:cNvSpPr txBox="1">
            <a:spLocks noChangeArrowheads="1"/>
          </xdr:cNvSpPr>
        </xdr:nvSpPr>
        <xdr:spPr>
          <a:xfrm>
            <a:off x="1008"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a:t>
            </a:r>
            <a:r>
              <a:rPr lang="en-US" cap="none" sz="1030" b="0" i="0" u="none" baseline="0">
                <a:solidFill>
                  <a:srgbClr val="000000"/>
                </a:solidFill>
                <a:latin typeface="Calibri"/>
                <a:ea typeface="Calibri"/>
                <a:cs typeface="Calibri"/>
              </a:rPr>
              <a:t>11</a:t>
            </a:r>
          </a:p>
        </xdr:txBody>
      </xdr:sp>
      <xdr:sp>
        <xdr:nvSpPr>
          <xdr:cNvPr id="30" name="Text Box 110"/>
          <xdr:cNvSpPr txBox="1">
            <a:spLocks noChangeArrowheads="1"/>
          </xdr:cNvSpPr>
        </xdr:nvSpPr>
        <xdr:spPr>
          <a:xfrm>
            <a:off x="1058"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2</a:t>
            </a:r>
          </a:p>
        </xdr:txBody>
      </xdr:sp>
      <xdr:sp>
        <xdr:nvSpPr>
          <xdr:cNvPr id="31" name="Text Box 111"/>
          <xdr:cNvSpPr txBox="1">
            <a:spLocks noChangeArrowheads="1"/>
          </xdr:cNvSpPr>
        </xdr:nvSpPr>
        <xdr:spPr>
          <a:xfrm>
            <a:off x="1110"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3</a:t>
            </a:r>
          </a:p>
        </xdr:txBody>
      </xdr:sp>
      <xdr:sp>
        <xdr:nvSpPr>
          <xdr:cNvPr id="32" name="Text Box 112"/>
          <xdr:cNvSpPr txBox="1">
            <a:spLocks noChangeArrowheads="1"/>
          </xdr:cNvSpPr>
        </xdr:nvSpPr>
        <xdr:spPr>
          <a:xfrm>
            <a:off x="1168"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4</a:t>
            </a:r>
          </a:p>
        </xdr:txBody>
      </xdr:sp>
    </xdr:grpSp>
    <xdr:clientData/>
  </xdr:twoCellAnchor>
  <xdr:twoCellAnchor>
    <xdr:from>
      <xdr:col>6</xdr:col>
      <xdr:colOff>723900</xdr:colOff>
      <xdr:row>38</xdr:row>
      <xdr:rowOff>47625</xdr:rowOff>
    </xdr:from>
    <xdr:to>
      <xdr:col>12</xdr:col>
      <xdr:colOff>523875</xdr:colOff>
      <xdr:row>39</xdr:row>
      <xdr:rowOff>76200</xdr:rowOff>
    </xdr:to>
    <xdr:grpSp>
      <xdr:nvGrpSpPr>
        <xdr:cNvPr id="33" name="Group 78"/>
        <xdr:cNvGrpSpPr>
          <a:grpSpLocks/>
        </xdr:cNvGrpSpPr>
      </xdr:nvGrpSpPr>
      <xdr:grpSpPr>
        <a:xfrm>
          <a:off x="6515100" y="6953250"/>
          <a:ext cx="4943475" cy="219075"/>
          <a:chOff x="692" y="395"/>
          <a:chExt cx="519" cy="23"/>
        </a:xfrm>
        <a:solidFill>
          <a:srgbClr val="FFFFFF"/>
        </a:solidFill>
      </xdr:grpSpPr>
      <xdr:sp>
        <xdr:nvSpPr>
          <xdr:cNvPr id="34" name="Text Box 21"/>
          <xdr:cNvSpPr txBox="1">
            <a:spLocks noChangeArrowheads="1"/>
          </xdr:cNvSpPr>
        </xdr:nvSpPr>
        <xdr:spPr>
          <a:xfrm>
            <a:off x="692" y="397"/>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5</a:t>
            </a:r>
          </a:p>
        </xdr:txBody>
      </xdr:sp>
      <xdr:sp>
        <xdr:nvSpPr>
          <xdr:cNvPr id="35" name="Text Box 22"/>
          <xdr:cNvSpPr txBox="1">
            <a:spLocks noChangeArrowheads="1"/>
          </xdr:cNvSpPr>
        </xdr:nvSpPr>
        <xdr:spPr>
          <a:xfrm>
            <a:off x="747" y="397"/>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6</a:t>
            </a:r>
          </a:p>
        </xdr:txBody>
      </xdr:sp>
      <xdr:sp>
        <xdr:nvSpPr>
          <xdr:cNvPr id="36" name="Text Box 23"/>
          <xdr:cNvSpPr txBox="1">
            <a:spLocks noChangeArrowheads="1"/>
          </xdr:cNvSpPr>
        </xdr:nvSpPr>
        <xdr:spPr>
          <a:xfrm>
            <a:off x="798" y="397"/>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7</a:t>
            </a:r>
          </a:p>
        </xdr:txBody>
      </xdr:sp>
      <xdr:sp>
        <xdr:nvSpPr>
          <xdr:cNvPr id="37" name="Text Box 24"/>
          <xdr:cNvSpPr txBox="1">
            <a:spLocks noChangeArrowheads="1"/>
          </xdr:cNvSpPr>
        </xdr:nvSpPr>
        <xdr:spPr>
          <a:xfrm>
            <a:off x="849" y="397"/>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8</a:t>
            </a:r>
          </a:p>
        </xdr:txBody>
      </xdr:sp>
      <xdr:sp>
        <xdr:nvSpPr>
          <xdr:cNvPr id="38" name="Text Box 25"/>
          <xdr:cNvSpPr txBox="1">
            <a:spLocks noChangeArrowheads="1"/>
          </xdr:cNvSpPr>
        </xdr:nvSpPr>
        <xdr:spPr>
          <a:xfrm>
            <a:off x="898" y="395"/>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9</a:t>
            </a:r>
          </a:p>
        </xdr:txBody>
      </xdr:sp>
      <xdr:sp>
        <xdr:nvSpPr>
          <xdr:cNvPr id="39" name="Text Box 26"/>
          <xdr:cNvSpPr txBox="1">
            <a:spLocks noChangeArrowheads="1"/>
          </xdr:cNvSpPr>
        </xdr:nvSpPr>
        <xdr:spPr>
          <a:xfrm>
            <a:off x="950" y="397"/>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a:t>
            </a:r>
            <a:r>
              <a:rPr lang="en-US" cap="none" sz="1030" b="0" i="0" u="none" baseline="0">
                <a:solidFill>
                  <a:srgbClr val="000000"/>
                </a:solidFill>
                <a:latin typeface="Calibri"/>
                <a:ea typeface="Calibri"/>
                <a:cs typeface="Calibri"/>
              </a:rPr>
              <a:t>10</a:t>
            </a:r>
          </a:p>
        </xdr:txBody>
      </xdr:sp>
      <xdr:sp>
        <xdr:nvSpPr>
          <xdr:cNvPr id="40" name="Text Box 27"/>
          <xdr:cNvSpPr txBox="1">
            <a:spLocks noChangeArrowheads="1"/>
          </xdr:cNvSpPr>
        </xdr:nvSpPr>
        <xdr:spPr>
          <a:xfrm>
            <a:off x="1008" y="397"/>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a:t>
            </a:r>
            <a:r>
              <a:rPr lang="en-US" cap="none" sz="1030" b="0" i="0" u="none" baseline="0">
                <a:solidFill>
                  <a:srgbClr val="000000"/>
                </a:solidFill>
                <a:latin typeface="Calibri"/>
                <a:ea typeface="Calibri"/>
                <a:cs typeface="Calibri"/>
              </a:rPr>
              <a:t>11</a:t>
            </a:r>
          </a:p>
        </xdr:txBody>
      </xdr:sp>
      <xdr:sp>
        <xdr:nvSpPr>
          <xdr:cNvPr id="41" name="Text Box 28"/>
          <xdr:cNvSpPr txBox="1">
            <a:spLocks noChangeArrowheads="1"/>
          </xdr:cNvSpPr>
        </xdr:nvSpPr>
        <xdr:spPr>
          <a:xfrm>
            <a:off x="1058" y="397"/>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2</a:t>
            </a:r>
          </a:p>
        </xdr:txBody>
      </xdr:sp>
      <xdr:sp>
        <xdr:nvSpPr>
          <xdr:cNvPr id="42" name="Text Box 29"/>
          <xdr:cNvSpPr txBox="1">
            <a:spLocks noChangeArrowheads="1"/>
          </xdr:cNvSpPr>
        </xdr:nvSpPr>
        <xdr:spPr>
          <a:xfrm>
            <a:off x="1110" y="397"/>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3</a:t>
            </a:r>
          </a:p>
        </xdr:txBody>
      </xdr:sp>
      <xdr:sp>
        <xdr:nvSpPr>
          <xdr:cNvPr id="43" name="Text Box 30"/>
          <xdr:cNvSpPr txBox="1">
            <a:spLocks noChangeArrowheads="1"/>
          </xdr:cNvSpPr>
        </xdr:nvSpPr>
        <xdr:spPr>
          <a:xfrm>
            <a:off x="1168" y="397"/>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4</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30</xdr:row>
      <xdr:rowOff>123825</xdr:rowOff>
    </xdr:from>
    <xdr:to>
      <xdr:col>7</xdr:col>
      <xdr:colOff>180975</xdr:colOff>
      <xdr:row>45</xdr:row>
      <xdr:rowOff>142875</xdr:rowOff>
    </xdr:to>
    <xdr:graphicFrame>
      <xdr:nvGraphicFramePr>
        <xdr:cNvPr id="1" name="グラフ 2"/>
        <xdr:cNvGraphicFramePr/>
      </xdr:nvGraphicFramePr>
      <xdr:xfrm>
        <a:off x="228600" y="6943725"/>
        <a:ext cx="5276850" cy="2619375"/>
      </xdr:xfrm>
      <a:graphic>
        <a:graphicData uri="http://schemas.openxmlformats.org/drawingml/2006/chart">
          <c:chart xmlns:c="http://schemas.openxmlformats.org/drawingml/2006/chart" r:id="rId1"/>
        </a:graphicData>
      </a:graphic>
    </xdr:graphicFrame>
    <xdr:clientData/>
  </xdr:twoCellAnchor>
  <xdr:twoCellAnchor>
    <xdr:from>
      <xdr:col>7</xdr:col>
      <xdr:colOff>504825</xdr:colOff>
      <xdr:row>30</xdr:row>
      <xdr:rowOff>123825</xdr:rowOff>
    </xdr:from>
    <xdr:to>
      <xdr:col>14</xdr:col>
      <xdr:colOff>304800</xdr:colOff>
      <xdr:row>45</xdr:row>
      <xdr:rowOff>161925</xdr:rowOff>
    </xdr:to>
    <xdr:graphicFrame>
      <xdr:nvGraphicFramePr>
        <xdr:cNvPr id="2" name="グラフ 3"/>
        <xdr:cNvGraphicFramePr/>
      </xdr:nvGraphicFramePr>
      <xdr:xfrm>
        <a:off x="5829300" y="6934200"/>
        <a:ext cx="5172075" cy="2628900"/>
      </xdr:xfrm>
      <a:graphic>
        <a:graphicData uri="http://schemas.openxmlformats.org/drawingml/2006/chart">
          <c:chart xmlns:c="http://schemas.openxmlformats.org/drawingml/2006/chart" r:id="rId2"/>
        </a:graphicData>
      </a:graphic>
    </xdr:graphicFrame>
    <xdr:clientData/>
  </xdr:twoCellAnchor>
  <xdr:twoCellAnchor>
    <xdr:from>
      <xdr:col>0</xdr:col>
      <xdr:colOff>219075</xdr:colOff>
      <xdr:row>48</xdr:row>
      <xdr:rowOff>57150</xdr:rowOff>
    </xdr:from>
    <xdr:to>
      <xdr:col>7</xdr:col>
      <xdr:colOff>209550</xdr:colOff>
      <xdr:row>63</xdr:row>
      <xdr:rowOff>104775</xdr:rowOff>
    </xdr:to>
    <xdr:graphicFrame>
      <xdr:nvGraphicFramePr>
        <xdr:cNvPr id="3" name="グラフ 4"/>
        <xdr:cNvGraphicFramePr/>
      </xdr:nvGraphicFramePr>
      <xdr:xfrm>
        <a:off x="219075" y="10001250"/>
        <a:ext cx="5314950" cy="2638425"/>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13</xdr:row>
      <xdr:rowOff>190500</xdr:rowOff>
    </xdr:from>
    <xdr:to>
      <xdr:col>12</xdr:col>
      <xdr:colOff>666750</xdr:colOff>
      <xdr:row>26</xdr:row>
      <xdr:rowOff>142875</xdr:rowOff>
    </xdr:to>
    <xdr:grpSp>
      <xdr:nvGrpSpPr>
        <xdr:cNvPr id="4" name="Group 24"/>
        <xdr:cNvGrpSpPr>
          <a:grpSpLocks/>
        </xdr:cNvGrpSpPr>
      </xdr:nvGrpSpPr>
      <xdr:grpSpPr>
        <a:xfrm>
          <a:off x="104775" y="3209925"/>
          <a:ext cx="9791700" cy="2800350"/>
          <a:chOff x="13" y="351"/>
          <a:chExt cx="1040" cy="327"/>
        </a:xfrm>
        <a:solidFill>
          <a:srgbClr val="FFFFFF"/>
        </a:solidFill>
      </xdr:grpSpPr>
      <xdr:sp>
        <xdr:nvSpPr>
          <xdr:cNvPr id="5" name="Line 9"/>
          <xdr:cNvSpPr>
            <a:spLocks/>
          </xdr:cNvSpPr>
        </xdr:nvSpPr>
        <xdr:spPr>
          <a:xfrm>
            <a:off x="454" y="514"/>
            <a:ext cx="131" cy="0"/>
          </a:xfrm>
          <a:prstGeom prst="line">
            <a:avLst/>
          </a:prstGeom>
          <a:noFill/>
          <a:ln w="127000" cmpd="sng">
            <a:solidFill>
              <a:srgbClr val="80808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graphicFrame>
        <xdr:nvGraphicFramePr>
          <xdr:cNvPr id="6" name="グラフ 13"/>
          <xdr:cNvGraphicFramePr/>
        </xdr:nvGraphicFramePr>
        <xdr:xfrm>
          <a:off x="606" y="351"/>
          <a:ext cx="447" cy="321"/>
        </xdr:xfrm>
        <a:graphic>
          <a:graphicData uri="http://schemas.openxmlformats.org/drawingml/2006/chart">
            <c:chart xmlns:c="http://schemas.openxmlformats.org/drawingml/2006/chart" r:id="rId4"/>
          </a:graphicData>
        </a:graphic>
      </xdr:graphicFrame>
      <xdr:sp>
        <xdr:nvSpPr>
          <xdr:cNvPr id="7" name="Oval 14"/>
          <xdr:cNvSpPr>
            <a:spLocks/>
          </xdr:cNvSpPr>
        </xdr:nvSpPr>
        <xdr:spPr>
          <a:xfrm>
            <a:off x="766" y="456"/>
            <a:ext cx="122" cy="120"/>
          </a:xfrm>
          <a:prstGeom prst="ellipse">
            <a:avLst/>
          </a:prstGeom>
          <a:solidFill>
            <a:srgbClr val="FFFFFF"/>
          </a:solidFill>
          <a:ln w="9525" cmpd="sng">
            <a:noFill/>
          </a:ln>
        </xdr:spPr>
        <xdr:txBody>
          <a:bodyPr vertOverflow="clip" wrap="square" lIns="36576" tIns="36576" rIns="36576" bIns="36576" anchor="ctr"/>
          <a:p>
            <a:pPr algn="ctr">
              <a:defRPr/>
            </a:pPr>
            <a:r>
              <a:rPr lang="en-US" cap="none" sz="1700" b="1" i="0" u="none" baseline="0">
                <a:solidFill>
                  <a:srgbClr val="000000"/>
                </a:solidFill>
              </a:rPr>
              <a:t>FY201</a:t>
            </a:r>
            <a:r>
              <a:rPr lang="en-US" cap="none" sz="1700" b="1" i="0" u="none" baseline="0">
                <a:solidFill>
                  <a:srgbClr val="000000"/>
                </a:solidFill>
              </a:rPr>
              <a:t>3</a:t>
            </a:r>
          </a:p>
        </xdr:txBody>
      </xdr:sp>
      <xdr:sp>
        <xdr:nvSpPr>
          <xdr:cNvPr id="8" name="Text Box 15"/>
          <xdr:cNvSpPr txBox="1">
            <a:spLocks noChangeArrowheads="1"/>
          </xdr:cNvSpPr>
        </xdr:nvSpPr>
        <xdr:spPr>
          <a:xfrm>
            <a:off x="749" y="595"/>
            <a:ext cx="162" cy="50"/>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FFFFFF"/>
                </a:solidFill>
                <a:latin typeface="Calibri"/>
                <a:ea typeface="Calibri"/>
                <a:cs typeface="Calibri"/>
              </a:rPr>
              <a:t>Audiovisual Equipment</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Calibri"/>
                <a:ea typeface="Calibri"/>
                <a:cs typeface="Calibri"/>
              </a:rPr>
              <a:t>78.2</a:t>
            </a:r>
            <a:r>
              <a:rPr lang="en-US" cap="none" sz="1200" b="0" i="0" u="none" baseline="0">
                <a:solidFill>
                  <a:srgbClr val="FFFFFF"/>
                </a:solidFill>
                <a:latin typeface="ＭＳ Ｐゴシック"/>
                <a:ea typeface="ＭＳ Ｐゴシック"/>
                <a:cs typeface="ＭＳ Ｐゴシック"/>
              </a:rPr>
              <a:t>％</a:t>
            </a:r>
          </a:p>
        </xdr:txBody>
      </xdr:sp>
      <xdr:sp>
        <xdr:nvSpPr>
          <xdr:cNvPr id="9" name="Text Box 16"/>
          <xdr:cNvSpPr txBox="1">
            <a:spLocks noChangeArrowheads="1"/>
          </xdr:cNvSpPr>
        </xdr:nvSpPr>
        <xdr:spPr>
          <a:xfrm>
            <a:off x="611" y="411"/>
            <a:ext cx="82" cy="73"/>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000000"/>
                </a:solidFill>
                <a:latin typeface="Calibri"/>
                <a:ea typeface="Calibri"/>
                <a:cs typeface="Calibri"/>
              </a:rPr>
              <a:t>Information
</a:t>
            </a:r>
            <a:r>
              <a:rPr lang="en-US" cap="none" sz="1200" b="0" i="0" u="none" baseline="0">
                <a:solidFill>
                  <a:srgbClr val="000000"/>
                </a:solidFill>
                <a:latin typeface="Calibri"/>
                <a:ea typeface="Calibri"/>
                <a:cs typeface="Calibri"/>
              </a:rPr>
              <a:t>Equipment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8.1</a:t>
            </a:r>
            <a:r>
              <a:rPr lang="en-US" cap="none" sz="1200" b="0" i="0" u="none" baseline="0">
                <a:solidFill>
                  <a:srgbClr val="000000"/>
                </a:solidFill>
                <a:latin typeface="ＭＳ Ｐゴシック"/>
                <a:ea typeface="ＭＳ Ｐゴシック"/>
                <a:cs typeface="ＭＳ Ｐゴシック"/>
              </a:rPr>
              <a:t>％</a:t>
            </a:r>
          </a:p>
        </xdr:txBody>
      </xdr:sp>
      <xdr:sp>
        <xdr:nvSpPr>
          <xdr:cNvPr id="10" name="Text Box 17"/>
          <xdr:cNvSpPr txBox="1">
            <a:spLocks noChangeArrowheads="1"/>
          </xdr:cNvSpPr>
        </xdr:nvSpPr>
        <xdr:spPr>
          <a:xfrm>
            <a:off x="756" y="401"/>
            <a:ext cx="56" cy="50"/>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000000"/>
                </a:solidFill>
                <a:latin typeface="Calibri"/>
                <a:ea typeface="Calibri"/>
                <a:cs typeface="Calibri"/>
              </a:rPr>
              <a:t>Others</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.7</a:t>
            </a:r>
            <a:r>
              <a:rPr lang="en-US" cap="none" sz="1200" b="0" i="0" u="none" baseline="0">
                <a:solidFill>
                  <a:srgbClr val="000000"/>
                </a:solidFill>
                <a:latin typeface="ＭＳ Ｐゴシック"/>
                <a:ea typeface="ＭＳ Ｐゴシック"/>
                <a:cs typeface="ＭＳ Ｐゴシック"/>
              </a:rPr>
              <a:t>％</a:t>
            </a:r>
          </a:p>
        </xdr:txBody>
      </xdr:sp>
      <xdr:graphicFrame>
        <xdr:nvGraphicFramePr>
          <xdr:cNvPr id="11" name="グラフ 5"/>
          <xdr:cNvGraphicFramePr/>
        </xdr:nvGraphicFramePr>
        <xdr:xfrm>
          <a:off x="13" y="356"/>
          <a:ext cx="463" cy="322"/>
        </xdr:xfrm>
        <a:graphic>
          <a:graphicData uri="http://schemas.openxmlformats.org/drawingml/2006/chart">
            <c:chart xmlns:c="http://schemas.openxmlformats.org/drawingml/2006/chart" r:id="rId5"/>
          </a:graphicData>
        </a:graphic>
      </xdr:graphicFrame>
      <xdr:sp>
        <xdr:nvSpPr>
          <xdr:cNvPr id="12" name="Oval 6"/>
          <xdr:cNvSpPr>
            <a:spLocks/>
          </xdr:cNvSpPr>
        </xdr:nvSpPr>
        <xdr:spPr>
          <a:xfrm>
            <a:off x="182" y="459"/>
            <a:ext cx="121" cy="120"/>
          </a:xfrm>
          <a:prstGeom prst="ellipse">
            <a:avLst/>
          </a:prstGeom>
          <a:solidFill>
            <a:srgbClr val="FFFFFF"/>
          </a:solidFill>
          <a:ln w="9525" cmpd="sng">
            <a:noFill/>
          </a:ln>
        </xdr:spPr>
        <xdr:txBody>
          <a:bodyPr vertOverflow="clip" wrap="square" lIns="36576" tIns="36576" rIns="36576" bIns="36576" anchor="ctr"/>
          <a:p>
            <a:pPr algn="ctr">
              <a:defRPr/>
            </a:pPr>
            <a:r>
              <a:rPr lang="en-US" cap="none" sz="1700" b="1" i="0" u="none" baseline="0">
                <a:solidFill>
                  <a:srgbClr val="000000"/>
                </a:solidFill>
              </a:rPr>
              <a:t>FY201</a:t>
            </a:r>
            <a:r>
              <a:rPr lang="en-US" cap="none" sz="1700" b="1" i="0" u="none" baseline="0">
                <a:solidFill>
                  <a:srgbClr val="000000"/>
                </a:solidFill>
              </a:rPr>
              <a:t>2</a:t>
            </a:r>
          </a:p>
        </xdr:txBody>
      </xdr:sp>
      <xdr:sp>
        <xdr:nvSpPr>
          <xdr:cNvPr id="13" name="Text Box 10"/>
          <xdr:cNvSpPr txBox="1">
            <a:spLocks noChangeArrowheads="1"/>
          </xdr:cNvSpPr>
        </xdr:nvSpPr>
        <xdr:spPr>
          <a:xfrm>
            <a:off x="172" y="591"/>
            <a:ext cx="162" cy="50"/>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FFFFFF"/>
                </a:solidFill>
                <a:latin typeface="Calibri"/>
                <a:ea typeface="Calibri"/>
                <a:cs typeface="Calibri"/>
              </a:rPr>
              <a:t>Audiovisual Equipment</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Calibri"/>
                <a:ea typeface="Calibri"/>
                <a:cs typeface="Calibri"/>
              </a:rPr>
              <a:t>81.1</a:t>
            </a:r>
            <a:r>
              <a:rPr lang="en-US" cap="none" sz="1200" b="0" i="0" u="none" baseline="0">
                <a:solidFill>
                  <a:srgbClr val="FFFFFF"/>
                </a:solidFill>
                <a:latin typeface="ＭＳ Ｐゴシック"/>
                <a:ea typeface="ＭＳ Ｐゴシック"/>
                <a:cs typeface="ＭＳ Ｐゴシック"/>
              </a:rPr>
              <a:t>％</a:t>
            </a:r>
          </a:p>
        </xdr:txBody>
      </xdr:sp>
      <xdr:sp>
        <xdr:nvSpPr>
          <xdr:cNvPr id="14" name="Text Box 11"/>
          <xdr:cNvSpPr txBox="1">
            <a:spLocks noChangeArrowheads="1"/>
          </xdr:cNvSpPr>
        </xdr:nvSpPr>
        <xdr:spPr>
          <a:xfrm>
            <a:off x="43" y="391"/>
            <a:ext cx="81" cy="70"/>
          </a:xfrm>
          <a:prstGeom prst="rect">
            <a:avLst/>
          </a:prstGeom>
          <a:noFill/>
          <a:ln w="9525" cmpd="sng">
            <a:noFill/>
          </a:ln>
        </xdr:spPr>
        <xdr:txBody>
          <a:bodyPr vertOverflow="clip" wrap="square" lIns="18288" tIns="27432" rIns="18288" bIns="0">
            <a:spAutoFit/>
          </a:bodyPr>
          <a:p>
            <a:pPr algn="ctr">
              <a:defRPr/>
            </a:pPr>
            <a:r>
              <a:rPr lang="en-US" cap="none" sz="1100" b="0" i="0" u="none" baseline="0">
                <a:solidFill>
                  <a:srgbClr val="000000"/>
                </a:solidFill>
                <a:latin typeface="Calibri"/>
                <a:ea typeface="Calibri"/>
                <a:cs typeface="Calibri"/>
              </a:rPr>
              <a:t>Information
</a:t>
            </a:r>
            <a:r>
              <a:rPr lang="en-US" cap="none" sz="1100" b="0" i="0" u="none" baseline="0">
                <a:solidFill>
                  <a:srgbClr val="000000"/>
                </a:solidFill>
                <a:latin typeface="Calibri"/>
                <a:ea typeface="Calibri"/>
                <a:cs typeface="Calibri"/>
              </a:rPr>
              <a:t>Equipment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6.2</a:t>
            </a:r>
            <a:r>
              <a:rPr lang="en-US" cap="none" sz="1100" b="0" i="0" u="none" baseline="0">
                <a:solidFill>
                  <a:srgbClr val="000000"/>
                </a:solidFill>
                <a:latin typeface="ＭＳ Ｐゴシック"/>
                <a:ea typeface="ＭＳ Ｐゴシック"/>
                <a:cs typeface="ＭＳ Ｐゴシック"/>
              </a:rPr>
              <a:t>％</a:t>
            </a:r>
          </a:p>
        </xdr:txBody>
      </xdr:sp>
      <xdr:sp>
        <xdr:nvSpPr>
          <xdr:cNvPr id="15" name="Text Box 12"/>
          <xdr:cNvSpPr txBox="1">
            <a:spLocks noChangeArrowheads="1"/>
          </xdr:cNvSpPr>
        </xdr:nvSpPr>
        <xdr:spPr>
          <a:xfrm>
            <a:off x="182" y="398"/>
            <a:ext cx="57" cy="46"/>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000000"/>
                </a:solidFill>
                <a:latin typeface="Calibri"/>
                <a:ea typeface="Calibri"/>
                <a:cs typeface="Calibri"/>
              </a:rPr>
              <a:t>Others</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Calibri"/>
                <a:ea typeface="Calibri"/>
                <a:cs typeface="Calibri"/>
              </a:rPr>
              <a:t>2.7</a:t>
            </a:r>
            <a:r>
              <a:rPr lang="en-US" cap="none" sz="1200" b="0" i="0" u="none" baseline="0">
                <a:solidFill>
                  <a:srgbClr val="000000"/>
                </a:solidFill>
                <a:latin typeface="ＭＳ Ｐゴシック"/>
                <a:ea typeface="ＭＳ Ｐゴシック"/>
                <a:cs typeface="ＭＳ Ｐゴシック"/>
              </a:rPr>
              <a:t>％</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6</xdr:col>
      <xdr:colOff>266700</xdr:colOff>
      <xdr:row>55</xdr:row>
      <xdr:rowOff>123825</xdr:rowOff>
    </xdr:to>
    <xdr:graphicFrame>
      <xdr:nvGraphicFramePr>
        <xdr:cNvPr id="1" name="グラフ 1"/>
        <xdr:cNvGraphicFramePr/>
      </xdr:nvGraphicFramePr>
      <xdr:xfrm>
        <a:off x="0" y="8896350"/>
        <a:ext cx="4152900" cy="2714625"/>
      </xdr:xfrm>
      <a:graphic>
        <a:graphicData uri="http://schemas.openxmlformats.org/drawingml/2006/chart">
          <c:chart xmlns:c="http://schemas.openxmlformats.org/drawingml/2006/chart" r:id="rId1"/>
        </a:graphicData>
      </a:graphic>
    </xdr:graphicFrame>
    <xdr:clientData/>
  </xdr:twoCellAnchor>
  <xdr:twoCellAnchor>
    <xdr:from>
      <xdr:col>6</xdr:col>
      <xdr:colOff>133350</xdr:colOff>
      <xdr:row>40</xdr:row>
      <xdr:rowOff>66675</xdr:rowOff>
    </xdr:from>
    <xdr:to>
      <xdr:col>11</xdr:col>
      <xdr:colOff>400050</xdr:colOff>
      <xdr:row>56</xdr:row>
      <xdr:rowOff>0</xdr:rowOff>
    </xdr:to>
    <xdr:graphicFrame>
      <xdr:nvGraphicFramePr>
        <xdr:cNvPr id="2" name="グラフ 2"/>
        <xdr:cNvGraphicFramePr/>
      </xdr:nvGraphicFramePr>
      <xdr:xfrm>
        <a:off x="4019550" y="8953500"/>
        <a:ext cx="4171950" cy="2714625"/>
      </xdr:xfrm>
      <a:graphic>
        <a:graphicData uri="http://schemas.openxmlformats.org/drawingml/2006/chart">
          <c:chart xmlns:c="http://schemas.openxmlformats.org/drawingml/2006/chart" r:id="rId2"/>
        </a:graphicData>
      </a:graphic>
    </xdr:graphicFrame>
    <xdr:clientData/>
  </xdr:twoCellAnchor>
  <xdr:twoCellAnchor>
    <xdr:from>
      <xdr:col>11</xdr:col>
      <xdr:colOff>314325</xdr:colOff>
      <xdr:row>40</xdr:row>
      <xdr:rowOff>38100</xdr:rowOff>
    </xdr:from>
    <xdr:to>
      <xdr:col>16</xdr:col>
      <xdr:colOff>57150</xdr:colOff>
      <xdr:row>56</xdr:row>
      <xdr:rowOff>19050</xdr:rowOff>
    </xdr:to>
    <xdr:graphicFrame>
      <xdr:nvGraphicFramePr>
        <xdr:cNvPr id="3" name="グラフ 3"/>
        <xdr:cNvGraphicFramePr/>
      </xdr:nvGraphicFramePr>
      <xdr:xfrm>
        <a:off x="8105775" y="8924925"/>
        <a:ext cx="4114800" cy="27622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59</xdr:row>
      <xdr:rowOff>47625</xdr:rowOff>
    </xdr:from>
    <xdr:to>
      <xdr:col>6</xdr:col>
      <xdr:colOff>285750</xdr:colOff>
      <xdr:row>75</xdr:row>
      <xdr:rowOff>57150</xdr:rowOff>
    </xdr:to>
    <xdr:graphicFrame>
      <xdr:nvGraphicFramePr>
        <xdr:cNvPr id="4" name="グラフ 4"/>
        <xdr:cNvGraphicFramePr/>
      </xdr:nvGraphicFramePr>
      <xdr:xfrm>
        <a:off x="0" y="12258675"/>
        <a:ext cx="4171950" cy="2771775"/>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21</xdr:row>
      <xdr:rowOff>57150</xdr:rowOff>
    </xdr:from>
    <xdr:to>
      <xdr:col>14</xdr:col>
      <xdr:colOff>466725</xdr:colOff>
      <xdr:row>36</xdr:row>
      <xdr:rowOff>114300</xdr:rowOff>
    </xdr:to>
    <xdr:grpSp>
      <xdr:nvGrpSpPr>
        <xdr:cNvPr id="5" name="Group 41"/>
        <xdr:cNvGrpSpPr>
          <a:grpSpLocks/>
        </xdr:cNvGrpSpPr>
      </xdr:nvGrpSpPr>
      <xdr:grpSpPr>
        <a:xfrm>
          <a:off x="19050" y="5210175"/>
          <a:ext cx="10515600" cy="2952750"/>
          <a:chOff x="32" y="479"/>
          <a:chExt cx="1123" cy="313"/>
        </a:xfrm>
        <a:solidFill>
          <a:srgbClr val="FFFFFF"/>
        </a:solidFill>
      </xdr:grpSpPr>
      <xdr:graphicFrame>
        <xdr:nvGraphicFramePr>
          <xdr:cNvPr id="6" name="グラフ 25"/>
          <xdr:cNvGraphicFramePr/>
        </xdr:nvGraphicFramePr>
        <xdr:xfrm>
          <a:off x="697" y="479"/>
          <a:ext cx="458" cy="311"/>
        </xdr:xfrm>
        <a:graphic>
          <a:graphicData uri="http://schemas.openxmlformats.org/drawingml/2006/chart">
            <c:chart xmlns:c="http://schemas.openxmlformats.org/drawingml/2006/chart" r:id="rId5"/>
          </a:graphicData>
        </a:graphic>
      </xdr:graphicFrame>
      <xdr:graphicFrame>
        <xdr:nvGraphicFramePr>
          <xdr:cNvPr id="7" name="グラフ 6"/>
          <xdr:cNvGraphicFramePr/>
        </xdr:nvGraphicFramePr>
        <xdr:xfrm>
          <a:off x="76" y="486"/>
          <a:ext cx="465" cy="306"/>
        </xdr:xfrm>
        <a:graphic>
          <a:graphicData uri="http://schemas.openxmlformats.org/drawingml/2006/chart">
            <c:chart xmlns:c="http://schemas.openxmlformats.org/drawingml/2006/chart" r:id="rId6"/>
          </a:graphicData>
        </a:graphic>
      </xdr:graphicFrame>
      <xdr:sp>
        <xdr:nvSpPr>
          <xdr:cNvPr id="8" name="Oval 7"/>
          <xdr:cNvSpPr>
            <a:spLocks/>
          </xdr:cNvSpPr>
        </xdr:nvSpPr>
        <xdr:spPr>
          <a:xfrm>
            <a:off x="212" y="581"/>
            <a:ext cx="123" cy="119"/>
          </a:xfrm>
          <a:prstGeom prst="ellipse">
            <a:avLst/>
          </a:prstGeom>
          <a:solidFill>
            <a:srgbClr val="FFFFFF"/>
          </a:solidFill>
          <a:ln w="9525" cmpd="sng">
            <a:noFill/>
          </a:ln>
        </xdr:spPr>
        <xdr:txBody>
          <a:bodyPr vertOverflow="clip" wrap="square" lIns="0" tIns="36576" rIns="0" bIns="36576" anchor="ctr"/>
          <a:p>
            <a:pPr algn="ctr">
              <a:defRPr/>
            </a:pPr>
            <a:r>
              <a:rPr lang="en-US" cap="none" sz="1700" b="1" i="0" u="none" baseline="0">
                <a:solidFill>
                  <a:srgbClr val="000000"/>
                </a:solidFill>
              </a:rPr>
              <a:t>FY 201</a:t>
            </a:r>
            <a:r>
              <a:rPr lang="en-US" cap="none" sz="1700" b="1" i="0" u="none" baseline="0">
                <a:solidFill>
                  <a:srgbClr val="000000"/>
                </a:solidFill>
              </a:rPr>
              <a:t>3</a:t>
            </a:r>
          </a:p>
        </xdr:txBody>
      </xdr:sp>
      <xdr:sp>
        <xdr:nvSpPr>
          <xdr:cNvPr id="9" name="Line 8"/>
          <xdr:cNvSpPr>
            <a:spLocks/>
          </xdr:cNvSpPr>
        </xdr:nvSpPr>
        <xdr:spPr>
          <a:xfrm>
            <a:off x="484" y="639"/>
            <a:ext cx="131" cy="0"/>
          </a:xfrm>
          <a:prstGeom prst="line">
            <a:avLst/>
          </a:prstGeom>
          <a:noFill/>
          <a:ln w="127000" cmpd="sng">
            <a:solidFill>
              <a:srgbClr val="80808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9"/>
          <xdr:cNvSpPr txBox="1">
            <a:spLocks noChangeArrowheads="1"/>
          </xdr:cNvSpPr>
        </xdr:nvSpPr>
        <xdr:spPr>
          <a:xfrm>
            <a:off x="238" y="720"/>
            <a:ext cx="74" cy="46"/>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FFFFFF"/>
                </a:solidFill>
                <a:latin typeface="Calibri"/>
                <a:ea typeface="Calibri"/>
                <a:cs typeface="Calibri"/>
              </a:rPr>
              <a:t>America</a:t>
            </a:r>
            <a:r>
              <a:rPr lang="en-US" cap="none" sz="1200" b="0" i="0" u="none" baseline="0">
                <a:solidFill>
                  <a:srgbClr val="FFFFFF"/>
                </a:solidFill>
                <a:latin typeface="Calibri"/>
                <a:ea typeface="Calibri"/>
                <a:cs typeface="Calibri"/>
              </a:rPr>
              <a:t>s</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Calibri"/>
                <a:ea typeface="Calibri"/>
                <a:cs typeface="Calibri"/>
              </a:rPr>
              <a:t>79.0</a:t>
            </a:r>
            <a:r>
              <a:rPr lang="en-US" cap="none" sz="1200" b="0" i="0" u="none" baseline="0">
                <a:solidFill>
                  <a:srgbClr val="FFFFFF"/>
                </a:solidFill>
                <a:latin typeface="ＭＳ Ｐゴシック"/>
                <a:ea typeface="ＭＳ Ｐゴシック"/>
                <a:cs typeface="ＭＳ Ｐゴシック"/>
              </a:rPr>
              <a:t>％</a:t>
            </a:r>
          </a:p>
        </xdr:txBody>
      </xdr:sp>
      <xdr:sp>
        <xdr:nvSpPr>
          <xdr:cNvPr id="11" name="Text Box 13"/>
          <xdr:cNvSpPr txBox="1">
            <a:spLocks noChangeArrowheads="1"/>
          </xdr:cNvSpPr>
        </xdr:nvSpPr>
        <xdr:spPr>
          <a:xfrm>
            <a:off x="163" y="542"/>
            <a:ext cx="93"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Japan</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16.3</a:t>
            </a:r>
            <a:r>
              <a:rPr lang="en-US" cap="none" sz="1200" b="0" i="0" u="none" baseline="0">
                <a:solidFill>
                  <a:srgbClr val="000000"/>
                </a:solidFill>
                <a:latin typeface="ＭＳ Ｐゴシック"/>
                <a:ea typeface="ＭＳ Ｐゴシック"/>
                <a:cs typeface="ＭＳ Ｐゴシック"/>
              </a:rPr>
              <a:t>％</a:t>
            </a:r>
          </a:p>
        </xdr:txBody>
      </xdr:sp>
      <xdr:sp>
        <xdr:nvSpPr>
          <xdr:cNvPr id="12" name="Text Box 11"/>
          <xdr:cNvSpPr txBox="1">
            <a:spLocks noChangeArrowheads="1"/>
          </xdr:cNvSpPr>
        </xdr:nvSpPr>
        <xdr:spPr>
          <a:xfrm>
            <a:off x="46" y="557"/>
            <a:ext cx="76"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Asia</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1.1</a:t>
            </a:r>
            <a:r>
              <a:rPr lang="en-US" cap="none" sz="1200" b="0" i="0" u="none" baseline="0">
                <a:solidFill>
                  <a:srgbClr val="000000"/>
                </a:solidFill>
                <a:latin typeface="ＭＳ Ｐゴシック"/>
                <a:ea typeface="ＭＳ Ｐゴシック"/>
                <a:cs typeface="ＭＳ Ｐゴシック"/>
              </a:rPr>
              <a:t>％</a:t>
            </a:r>
          </a:p>
        </xdr:txBody>
      </xdr:sp>
      <xdr:sp>
        <xdr:nvSpPr>
          <xdr:cNvPr id="13" name="Text Box 10"/>
          <xdr:cNvSpPr txBox="1">
            <a:spLocks noChangeArrowheads="1"/>
          </xdr:cNvSpPr>
        </xdr:nvSpPr>
        <xdr:spPr>
          <a:xfrm>
            <a:off x="32" y="587"/>
            <a:ext cx="93"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Europe</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3.3</a:t>
            </a:r>
            <a:r>
              <a:rPr lang="en-US" cap="none" sz="1200" b="0" i="0" u="none" baseline="0">
                <a:solidFill>
                  <a:srgbClr val="000000"/>
                </a:solidFill>
                <a:latin typeface="ＭＳ Ｐゴシック"/>
                <a:ea typeface="ＭＳ Ｐゴシック"/>
                <a:cs typeface="ＭＳ Ｐゴシック"/>
              </a:rPr>
              <a:t>％</a:t>
            </a:r>
          </a:p>
        </xdr:txBody>
      </xdr:sp>
      <xdr:sp>
        <xdr:nvSpPr>
          <xdr:cNvPr id="14" name="Text Box 12"/>
          <xdr:cNvSpPr txBox="1">
            <a:spLocks noChangeArrowheads="1"/>
          </xdr:cNvSpPr>
        </xdr:nvSpPr>
        <xdr:spPr>
          <a:xfrm>
            <a:off x="50" y="529"/>
            <a:ext cx="92" cy="25"/>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Others</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0.3</a:t>
            </a:r>
            <a:r>
              <a:rPr lang="en-US" cap="none" sz="1200" b="0" i="0" u="none" baseline="0">
                <a:solidFill>
                  <a:srgbClr val="000000"/>
                </a:solidFill>
                <a:latin typeface="ＭＳ Ｐゴシック"/>
                <a:ea typeface="ＭＳ Ｐゴシック"/>
                <a:cs typeface="ＭＳ Ｐゴシック"/>
              </a:rPr>
              <a:t>％</a:t>
            </a:r>
          </a:p>
        </xdr:txBody>
      </xdr:sp>
      <xdr:sp>
        <xdr:nvSpPr>
          <xdr:cNvPr id="15" name="Oval 26"/>
          <xdr:cNvSpPr>
            <a:spLocks/>
          </xdr:cNvSpPr>
        </xdr:nvSpPr>
        <xdr:spPr>
          <a:xfrm>
            <a:off x="828" y="572"/>
            <a:ext cx="124" cy="119"/>
          </a:xfrm>
          <a:prstGeom prst="ellipse">
            <a:avLst/>
          </a:prstGeom>
          <a:solidFill>
            <a:srgbClr val="FFFFFF"/>
          </a:solidFill>
          <a:ln w="9525" cmpd="sng">
            <a:noFill/>
          </a:ln>
        </xdr:spPr>
        <xdr:txBody>
          <a:bodyPr vertOverflow="clip" wrap="square" lIns="36576" tIns="36576" rIns="36576" bIns="36576" anchor="ctr"/>
          <a:p>
            <a:pPr algn="ctr">
              <a:defRPr/>
            </a:pPr>
            <a:r>
              <a:rPr lang="en-US" cap="none" sz="1700" b="1" i="0" u="none" baseline="0">
                <a:solidFill>
                  <a:srgbClr val="000000"/>
                </a:solidFill>
              </a:rPr>
              <a:t>FY201</a:t>
            </a:r>
            <a:r>
              <a:rPr lang="en-US" cap="none" sz="1700" b="1" i="0" u="none" baseline="0">
                <a:solidFill>
                  <a:srgbClr val="000000"/>
                </a:solidFill>
              </a:rPr>
              <a:t>4</a:t>
            </a:r>
          </a:p>
        </xdr:txBody>
      </xdr:sp>
      <xdr:sp>
        <xdr:nvSpPr>
          <xdr:cNvPr id="16" name="Text Box 27"/>
          <xdr:cNvSpPr txBox="1">
            <a:spLocks noChangeArrowheads="1"/>
          </xdr:cNvSpPr>
        </xdr:nvSpPr>
        <xdr:spPr>
          <a:xfrm>
            <a:off x="790" y="529"/>
            <a:ext cx="92" cy="25"/>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Japan</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Calibri"/>
                <a:ea typeface="Calibri"/>
                <a:cs typeface="Calibri"/>
              </a:rPr>
              <a:t>4.8</a:t>
            </a:r>
            <a:r>
              <a:rPr lang="en-US" cap="none" sz="1200" b="0" i="0" u="none" baseline="0">
                <a:solidFill>
                  <a:srgbClr val="000000"/>
                </a:solidFill>
                <a:latin typeface="ＭＳ Ｐゴシック"/>
                <a:ea typeface="ＭＳ Ｐゴシック"/>
                <a:cs typeface="ＭＳ Ｐゴシック"/>
              </a:rPr>
              <a:t>％</a:t>
            </a:r>
          </a:p>
        </xdr:txBody>
      </xdr:sp>
      <xdr:sp>
        <xdr:nvSpPr>
          <xdr:cNvPr id="17" name="Text Box 29"/>
          <xdr:cNvSpPr txBox="1">
            <a:spLocks noChangeArrowheads="1"/>
          </xdr:cNvSpPr>
        </xdr:nvSpPr>
        <xdr:spPr>
          <a:xfrm>
            <a:off x="680" y="542"/>
            <a:ext cx="75"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Asia</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0.9</a:t>
            </a:r>
            <a:r>
              <a:rPr lang="en-US" cap="none" sz="1200" b="0" i="0" u="none" baseline="0">
                <a:solidFill>
                  <a:srgbClr val="000000"/>
                </a:solidFill>
                <a:latin typeface="ＭＳ Ｐゴシック"/>
                <a:ea typeface="ＭＳ Ｐゴシック"/>
                <a:cs typeface="ＭＳ Ｐゴシック"/>
              </a:rPr>
              <a:t>％</a:t>
            </a:r>
          </a:p>
        </xdr:txBody>
      </xdr:sp>
      <xdr:sp>
        <xdr:nvSpPr>
          <xdr:cNvPr id="18" name="Text Box 32"/>
          <xdr:cNvSpPr txBox="1">
            <a:spLocks noChangeArrowheads="1"/>
          </xdr:cNvSpPr>
        </xdr:nvSpPr>
        <xdr:spPr>
          <a:xfrm>
            <a:off x="657" y="567"/>
            <a:ext cx="92"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Europe</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2.8</a:t>
            </a:r>
            <a:r>
              <a:rPr lang="en-US" cap="none" sz="1200" b="0" i="0" u="none" baseline="0">
                <a:solidFill>
                  <a:srgbClr val="000000"/>
                </a:solidFill>
                <a:latin typeface="ＭＳ Ｐゴシック"/>
                <a:ea typeface="ＭＳ Ｐゴシック"/>
                <a:cs typeface="ＭＳ Ｐゴシック"/>
              </a:rPr>
              <a:t>％</a:t>
            </a:r>
          </a:p>
        </xdr:txBody>
      </xdr:sp>
      <xdr:sp>
        <xdr:nvSpPr>
          <xdr:cNvPr id="19" name="Text Box 35"/>
          <xdr:cNvSpPr txBox="1">
            <a:spLocks noChangeArrowheads="1"/>
          </xdr:cNvSpPr>
        </xdr:nvSpPr>
        <xdr:spPr>
          <a:xfrm>
            <a:off x="722" y="503"/>
            <a:ext cx="57" cy="46"/>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000000"/>
                </a:solidFill>
                <a:latin typeface="Calibri"/>
                <a:ea typeface="Calibri"/>
                <a:cs typeface="Calibri"/>
              </a:rPr>
              <a:t>Others</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0.1</a:t>
            </a:r>
            <a:r>
              <a:rPr lang="en-US" cap="none" sz="1200" b="0" i="0" u="none" baseline="0">
                <a:solidFill>
                  <a:srgbClr val="000000"/>
                </a:solidFill>
                <a:latin typeface="ＭＳ Ｐゴシック"/>
                <a:ea typeface="ＭＳ Ｐゴシック"/>
                <a:cs typeface="ＭＳ Ｐゴシック"/>
              </a:rPr>
              <a:t>％</a:t>
            </a:r>
          </a:p>
        </xdr:txBody>
      </xdr:sp>
      <xdr:sp>
        <xdr:nvSpPr>
          <xdr:cNvPr id="20" name="Text Box 38"/>
          <xdr:cNvSpPr txBox="1">
            <a:spLocks noChangeArrowheads="1"/>
          </xdr:cNvSpPr>
        </xdr:nvSpPr>
        <xdr:spPr>
          <a:xfrm>
            <a:off x="868" y="712"/>
            <a:ext cx="74" cy="41"/>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FFFFFF"/>
                </a:solidFill>
                <a:latin typeface="Calibri"/>
                <a:ea typeface="Calibri"/>
                <a:cs typeface="Calibri"/>
              </a:rPr>
              <a:t>America</a:t>
            </a:r>
            <a:r>
              <a:rPr lang="en-US" cap="none" sz="1200" b="0" i="0" u="none" baseline="0">
                <a:solidFill>
                  <a:srgbClr val="FFFFFF"/>
                </a:solidFill>
                <a:latin typeface="Calibri"/>
                <a:ea typeface="Calibri"/>
                <a:cs typeface="Calibri"/>
              </a:rPr>
              <a:t>s</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Calibri"/>
                <a:ea typeface="Calibri"/>
                <a:cs typeface="Calibri"/>
              </a:rPr>
              <a:t>
</a:t>
            </a:r>
            <a:r>
              <a:rPr lang="en-US" cap="none" sz="1200" b="0" i="0" u="none" baseline="0">
                <a:solidFill>
                  <a:srgbClr val="FFFFFF"/>
                </a:solidFill>
                <a:latin typeface="Calibri"/>
                <a:ea typeface="Calibri"/>
                <a:cs typeface="Calibri"/>
              </a:rPr>
              <a:t>81.4</a:t>
            </a:r>
            <a:r>
              <a:rPr lang="en-US" cap="none" sz="1200" b="0" i="0" u="none" baseline="0">
                <a:solidFill>
                  <a:srgbClr val="FFFFFF"/>
                </a:solidFill>
                <a:latin typeface="ＭＳ Ｐゴシック"/>
                <a:ea typeface="ＭＳ Ｐゴシック"/>
                <a:cs typeface="ＭＳ Ｐゴシック"/>
              </a:rPr>
              <a:t>％</a:t>
            </a:r>
          </a:p>
        </xdr:txBody>
      </xdr:sp>
    </xdr:grpSp>
    <xdr:clientData/>
  </xdr:twoCellAnchor>
  <xdr:twoCellAnchor>
    <xdr:from>
      <xdr:col>6</xdr:col>
      <xdr:colOff>219075</xdr:colOff>
      <xdr:row>59</xdr:row>
      <xdr:rowOff>66675</xdr:rowOff>
    </xdr:from>
    <xdr:to>
      <xdr:col>11</xdr:col>
      <xdr:colOff>428625</xdr:colOff>
      <xdr:row>75</xdr:row>
      <xdr:rowOff>47625</xdr:rowOff>
    </xdr:to>
    <xdr:graphicFrame>
      <xdr:nvGraphicFramePr>
        <xdr:cNvPr id="21" name="グラフ 3"/>
        <xdr:cNvGraphicFramePr/>
      </xdr:nvGraphicFramePr>
      <xdr:xfrm>
        <a:off x="4105275" y="12268200"/>
        <a:ext cx="4114800" cy="274320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2D050"/>
  </sheetPr>
  <dimension ref="A1:M35"/>
  <sheetViews>
    <sheetView zoomScale="80" zoomScaleNormal="80" zoomScalePageLayoutView="0" workbookViewId="0" topLeftCell="A1">
      <selection activeCell="P16" sqref="P16"/>
    </sheetView>
  </sheetViews>
  <sheetFormatPr defaultColWidth="9.00390625" defaultRowHeight="13.5"/>
  <cols>
    <col min="1" max="1" width="1.37890625" style="4" customWidth="1"/>
    <col min="2" max="2" width="2.125" style="19" customWidth="1"/>
    <col min="3" max="3" width="42.00390625" style="4" customWidth="1"/>
    <col min="4" max="13" width="11.25390625" style="4" customWidth="1"/>
    <col min="14" max="16384" width="9.00390625" style="4" customWidth="1"/>
  </cols>
  <sheetData>
    <row r="1" spans="1:6" ht="21">
      <c r="A1" s="33" t="s">
        <v>1</v>
      </c>
      <c r="B1" s="4"/>
      <c r="F1" s="5"/>
    </row>
    <row r="2" spans="1:2" ht="13.5" customHeight="1">
      <c r="A2" s="3"/>
      <c r="B2" s="4"/>
    </row>
    <row r="3" spans="2:13" ht="19.5" customHeight="1" thickBot="1">
      <c r="B3" s="6"/>
      <c r="C3" s="7" t="s">
        <v>63</v>
      </c>
      <c r="D3" s="7"/>
      <c r="E3" s="7"/>
      <c r="F3" s="7"/>
      <c r="G3" s="7"/>
      <c r="H3" s="7"/>
      <c r="I3" s="7"/>
      <c r="J3" s="7"/>
      <c r="K3" s="7"/>
      <c r="L3" s="7"/>
      <c r="M3" s="26" t="s">
        <v>54</v>
      </c>
    </row>
    <row r="4" spans="2:13" s="8" customFormat="1" ht="22.5" customHeight="1" thickBot="1">
      <c r="B4" s="53"/>
      <c r="C4" s="53"/>
      <c r="D4" s="43" t="s">
        <v>79</v>
      </c>
      <c r="E4" s="43" t="s">
        <v>80</v>
      </c>
      <c r="F4" s="43" t="s">
        <v>81</v>
      </c>
      <c r="G4" s="43" t="s">
        <v>82</v>
      </c>
      <c r="H4" s="43" t="s">
        <v>83</v>
      </c>
      <c r="I4" s="43" t="s">
        <v>84</v>
      </c>
      <c r="J4" s="43" t="s">
        <v>85</v>
      </c>
      <c r="K4" s="43" t="s">
        <v>86</v>
      </c>
      <c r="L4" s="43" t="s">
        <v>89</v>
      </c>
      <c r="M4" s="43" t="s">
        <v>90</v>
      </c>
    </row>
    <row r="5" spans="2:13" s="8" customFormat="1" ht="18" customHeight="1">
      <c r="B5" s="1" t="s">
        <v>2</v>
      </c>
      <c r="C5" s="9"/>
      <c r="D5" s="44"/>
      <c r="E5" s="44"/>
      <c r="F5" s="44"/>
      <c r="G5" s="44"/>
      <c r="H5" s="44"/>
      <c r="I5" s="44"/>
      <c r="J5" s="44"/>
      <c r="K5" s="44"/>
      <c r="L5" s="44"/>
      <c r="M5" s="44"/>
    </row>
    <row r="6" spans="2:13" ht="18" customHeight="1">
      <c r="B6" s="11"/>
      <c r="C6" s="5" t="s">
        <v>3</v>
      </c>
      <c r="D6" s="45">
        <v>360885</v>
      </c>
      <c r="E6" s="45">
        <v>396712</v>
      </c>
      <c r="F6" s="45">
        <v>277167</v>
      </c>
      <c r="G6" s="45">
        <v>302777</v>
      </c>
      <c r="H6" s="45">
        <v>314911</v>
      </c>
      <c r="I6" s="45">
        <v>295923</v>
      </c>
      <c r="J6" s="45">
        <v>246147</v>
      </c>
      <c r="K6" s="45">
        <v>192008</v>
      </c>
      <c r="L6" s="45">
        <v>234042</v>
      </c>
      <c r="M6" s="12">
        <v>217088</v>
      </c>
    </row>
    <row r="7" spans="2:13" ht="18" customHeight="1">
      <c r="B7" s="13"/>
      <c r="C7" s="18" t="s">
        <v>71</v>
      </c>
      <c r="D7" s="46">
        <v>23305</v>
      </c>
      <c r="E7" s="46">
        <v>20766</v>
      </c>
      <c r="F7" s="46">
        <v>-2405</v>
      </c>
      <c r="G7" s="46">
        <v>1409</v>
      </c>
      <c r="H7" s="46">
        <v>11148</v>
      </c>
      <c r="I7" s="46">
        <v>772</v>
      </c>
      <c r="J7" s="46">
        <v>461</v>
      </c>
      <c r="K7" s="46">
        <v>-5273</v>
      </c>
      <c r="L7" s="46">
        <v>-5465</v>
      </c>
      <c r="M7" s="14">
        <v>564</v>
      </c>
    </row>
    <row r="8" spans="2:13" ht="18" customHeight="1">
      <c r="B8" s="11"/>
      <c r="C8" s="5" t="s">
        <v>72</v>
      </c>
      <c r="D8" s="45">
        <v>27461</v>
      </c>
      <c r="E8" s="45">
        <v>26591</v>
      </c>
      <c r="F8" s="45">
        <v>-39</v>
      </c>
      <c r="G8" s="45">
        <v>1226</v>
      </c>
      <c r="H8" s="45">
        <v>11684</v>
      </c>
      <c r="I8" s="45">
        <v>1290</v>
      </c>
      <c r="J8" s="45">
        <v>174</v>
      </c>
      <c r="K8" s="45">
        <v>-355</v>
      </c>
      <c r="L8" s="45">
        <v>-2253</v>
      </c>
      <c r="M8" s="12">
        <v>1924</v>
      </c>
    </row>
    <row r="9" spans="2:13" ht="18" customHeight="1">
      <c r="B9" s="13"/>
      <c r="C9" s="18" t="s">
        <v>73</v>
      </c>
      <c r="D9" s="46">
        <v>21596</v>
      </c>
      <c r="E9" s="46">
        <v>-3665</v>
      </c>
      <c r="F9" s="46">
        <v>-5376</v>
      </c>
      <c r="G9" s="46">
        <v>-17364</v>
      </c>
      <c r="H9" s="46">
        <v>10328</v>
      </c>
      <c r="I9" s="46">
        <v>-1169</v>
      </c>
      <c r="J9" s="46">
        <v>-4629</v>
      </c>
      <c r="K9" s="46">
        <v>-8542</v>
      </c>
      <c r="L9" s="46">
        <v>-6745</v>
      </c>
      <c r="M9" s="14">
        <v>1354</v>
      </c>
    </row>
    <row r="10" spans="2:13" ht="18" customHeight="1">
      <c r="B10" s="11"/>
      <c r="C10" s="5" t="s">
        <v>74</v>
      </c>
      <c r="D10" s="47" t="s">
        <v>0</v>
      </c>
      <c r="E10" s="47" t="s">
        <v>0</v>
      </c>
      <c r="F10" s="47" t="s">
        <v>0</v>
      </c>
      <c r="G10" s="47" t="s">
        <v>0</v>
      </c>
      <c r="H10" s="47" t="s">
        <v>0</v>
      </c>
      <c r="I10" s="45">
        <v>-10252</v>
      </c>
      <c r="J10" s="45">
        <v>-6486</v>
      </c>
      <c r="K10" s="45">
        <v>-909</v>
      </c>
      <c r="L10" s="45">
        <v>-2122</v>
      </c>
      <c r="M10" s="12">
        <v>10913</v>
      </c>
    </row>
    <row r="11" spans="2:13" ht="18" customHeight="1">
      <c r="B11" s="13"/>
      <c r="C11" s="18" t="s">
        <v>87</v>
      </c>
      <c r="D11" s="46">
        <v>197870</v>
      </c>
      <c r="E11" s="46">
        <v>187361</v>
      </c>
      <c r="F11" s="46">
        <v>158356</v>
      </c>
      <c r="G11" s="46">
        <v>135596</v>
      </c>
      <c r="H11" s="46">
        <v>142779</v>
      </c>
      <c r="I11" s="46">
        <v>131228</v>
      </c>
      <c r="J11" s="46">
        <v>123843</v>
      </c>
      <c r="K11" s="46">
        <v>121398</v>
      </c>
      <c r="L11" s="46">
        <v>117684</v>
      </c>
      <c r="M11" s="14">
        <v>127881</v>
      </c>
    </row>
    <row r="12" spans="2:13" ht="18" customHeight="1">
      <c r="B12" s="11"/>
      <c r="C12" s="5" t="s">
        <v>8</v>
      </c>
      <c r="D12" s="45">
        <v>288524</v>
      </c>
      <c r="E12" s="45">
        <v>272811</v>
      </c>
      <c r="F12" s="45">
        <v>224415</v>
      </c>
      <c r="G12" s="45">
        <v>199882</v>
      </c>
      <c r="H12" s="45">
        <v>204057</v>
      </c>
      <c r="I12" s="45">
        <v>193910</v>
      </c>
      <c r="J12" s="45">
        <v>176607</v>
      </c>
      <c r="K12" s="45">
        <v>194524</v>
      </c>
      <c r="L12" s="45">
        <v>181341</v>
      </c>
      <c r="M12" s="12">
        <v>189695</v>
      </c>
    </row>
    <row r="13" spans="2:13" ht="18" customHeight="1">
      <c r="B13" s="13"/>
      <c r="C13" s="18" t="s">
        <v>9</v>
      </c>
      <c r="D13" s="48">
        <v>197870</v>
      </c>
      <c r="E13" s="46">
        <v>186980</v>
      </c>
      <c r="F13" s="46">
        <v>157871</v>
      </c>
      <c r="G13" s="46">
        <v>135134</v>
      </c>
      <c r="H13" s="46">
        <v>141991</v>
      </c>
      <c r="I13" s="46">
        <v>130088</v>
      </c>
      <c r="J13" s="46">
        <v>122762</v>
      </c>
      <c r="K13" s="46">
        <v>120103</v>
      </c>
      <c r="L13" s="46">
        <v>116509</v>
      </c>
      <c r="M13" s="14">
        <v>126677</v>
      </c>
    </row>
    <row r="14" spans="2:13" ht="18" customHeight="1">
      <c r="B14" s="11"/>
      <c r="C14" s="5" t="s">
        <v>16</v>
      </c>
      <c r="D14" s="50">
        <v>5752.92</v>
      </c>
      <c r="E14" s="50">
        <v>5484.38</v>
      </c>
      <c r="F14" s="50">
        <v>4630.58</v>
      </c>
      <c r="G14" s="50">
        <v>3963.72</v>
      </c>
      <c r="H14" s="50">
        <v>4164.86</v>
      </c>
      <c r="I14" s="50">
        <v>3813.57</v>
      </c>
      <c r="J14" s="50">
        <v>3598.03</v>
      </c>
      <c r="K14" s="50">
        <v>3520.11</v>
      </c>
      <c r="L14" s="50">
        <v>3414.77</v>
      </c>
      <c r="M14" s="15">
        <v>3712.81</v>
      </c>
    </row>
    <row r="15" spans="2:13" ht="18" customHeight="1">
      <c r="B15" s="13"/>
      <c r="C15" s="18" t="s">
        <v>77</v>
      </c>
      <c r="D15" s="49">
        <v>620.02</v>
      </c>
      <c r="E15" s="49">
        <v>-107.01</v>
      </c>
      <c r="F15" s="49">
        <v>-157.71</v>
      </c>
      <c r="G15" s="49">
        <v>-509.33</v>
      </c>
      <c r="H15" s="49">
        <v>302.97</v>
      </c>
      <c r="I15" s="49">
        <v>-34.31</v>
      </c>
      <c r="J15" s="49">
        <v>-135.69</v>
      </c>
      <c r="K15" s="49">
        <v>-250.38</v>
      </c>
      <c r="L15" s="49">
        <v>-197.7</v>
      </c>
      <c r="M15" s="16">
        <v>39.7</v>
      </c>
    </row>
    <row r="16" spans="2:13" ht="18" customHeight="1">
      <c r="B16" s="11"/>
      <c r="C16" s="34" t="s">
        <v>68</v>
      </c>
      <c r="D16" s="45">
        <v>-14195</v>
      </c>
      <c r="E16" s="45">
        <v>46507</v>
      </c>
      <c r="F16" s="45">
        <v>-13713</v>
      </c>
      <c r="G16" s="45">
        <v>-728</v>
      </c>
      <c r="H16" s="45">
        <v>3640</v>
      </c>
      <c r="I16" s="45">
        <v>-5165</v>
      </c>
      <c r="J16" s="45">
        <v>16416</v>
      </c>
      <c r="K16" s="45">
        <v>-8022</v>
      </c>
      <c r="L16" s="45">
        <v>-1251</v>
      </c>
      <c r="M16" s="12">
        <v>16897</v>
      </c>
    </row>
    <row r="17" spans="2:13" ht="18" customHeight="1">
      <c r="B17" s="13"/>
      <c r="C17" s="35" t="s">
        <v>69</v>
      </c>
      <c r="D17" s="46">
        <v>-47610</v>
      </c>
      <c r="E17" s="46">
        <v>3038</v>
      </c>
      <c r="F17" s="46">
        <v>-9475</v>
      </c>
      <c r="G17" s="46">
        <v>-10795</v>
      </c>
      <c r="H17" s="46">
        <v>-2713</v>
      </c>
      <c r="I17" s="46">
        <v>4070</v>
      </c>
      <c r="J17" s="46">
        <v>-6434</v>
      </c>
      <c r="K17" s="46">
        <v>12863</v>
      </c>
      <c r="L17" s="46">
        <v>-2730</v>
      </c>
      <c r="M17" s="14">
        <v>-17360</v>
      </c>
    </row>
    <row r="18" spans="2:13" ht="18" customHeight="1">
      <c r="B18" s="11"/>
      <c r="C18" s="34" t="s">
        <v>10</v>
      </c>
      <c r="D18" s="45">
        <v>9204</v>
      </c>
      <c r="E18" s="45">
        <v>-26564</v>
      </c>
      <c r="F18" s="45">
        <v>-8141</v>
      </c>
      <c r="G18" s="45">
        <v>-2563</v>
      </c>
      <c r="H18" s="45">
        <v>-7870</v>
      </c>
      <c r="I18" s="45">
        <v>2465</v>
      </c>
      <c r="J18" s="45">
        <v>-6717</v>
      </c>
      <c r="K18" s="45">
        <v>5128</v>
      </c>
      <c r="L18" s="45">
        <v>-4676</v>
      </c>
      <c r="M18" s="12">
        <v>-2725</v>
      </c>
    </row>
    <row r="19" spans="2:13" ht="18" customHeight="1">
      <c r="B19" s="13"/>
      <c r="C19" s="18" t="s">
        <v>11</v>
      </c>
      <c r="D19" s="46">
        <v>58587</v>
      </c>
      <c r="E19" s="46">
        <v>83320</v>
      </c>
      <c r="F19" s="46">
        <v>57100</v>
      </c>
      <c r="G19" s="46">
        <v>40180</v>
      </c>
      <c r="H19" s="46">
        <v>34063</v>
      </c>
      <c r="I19" s="46">
        <v>33745</v>
      </c>
      <c r="J19" s="46">
        <v>36567</v>
      </c>
      <c r="K19" s="46">
        <v>50238</v>
      </c>
      <c r="L19" s="46">
        <v>43612</v>
      </c>
      <c r="M19" s="14">
        <v>42991</v>
      </c>
    </row>
    <row r="20" spans="2:13" ht="31.5" customHeight="1">
      <c r="B20" s="17"/>
      <c r="C20" s="5"/>
      <c r="D20" s="45"/>
      <c r="E20" s="45"/>
      <c r="F20" s="45"/>
      <c r="G20" s="45"/>
      <c r="H20" s="45"/>
      <c r="I20" s="45"/>
      <c r="J20" s="45"/>
      <c r="K20" s="45"/>
      <c r="L20" s="45"/>
      <c r="M20" s="12"/>
    </row>
    <row r="21" spans="2:13" ht="18" customHeight="1">
      <c r="B21" s="1" t="s">
        <v>17</v>
      </c>
      <c r="C21" s="18"/>
      <c r="D21" s="46"/>
      <c r="E21" s="46"/>
      <c r="F21" s="46"/>
      <c r="G21" s="46"/>
      <c r="H21" s="46"/>
      <c r="I21" s="46"/>
      <c r="J21" s="46"/>
      <c r="K21" s="46"/>
      <c r="L21" s="46"/>
      <c r="M21" s="14"/>
    </row>
    <row r="22" spans="2:13" ht="18" customHeight="1">
      <c r="B22" s="11"/>
      <c r="C22" s="5" t="s">
        <v>18</v>
      </c>
      <c r="D22" s="45">
        <v>313194</v>
      </c>
      <c r="E22" s="45">
        <v>336941</v>
      </c>
      <c r="F22" s="45">
        <v>222955</v>
      </c>
      <c r="G22" s="45">
        <v>203890</v>
      </c>
      <c r="H22" s="45">
        <v>253511</v>
      </c>
      <c r="I22" s="45">
        <v>248286</v>
      </c>
      <c r="J22" s="45">
        <v>195880</v>
      </c>
      <c r="K22" s="45">
        <v>157549</v>
      </c>
      <c r="L22" s="45">
        <v>177848</v>
      </c>
      <c r="M22" s="12">
        <v>154549</v>
      </c>
    </row>
    <row r="23" spans="2:13" ht="18" customHeight="1">
      <c r="B23" s="13"/>
      <c r="C23" s="18" t="s">
        <v>75</v>
      </c>
      <c r="D23" s="46">
        <v>14384</v>
      </c>
      <c r="E23" s="46">
        <v>15543</v>
      </c>
      <c r="F23" s="46">
        <v>-6836</v>
      </c>
      <c r="G23" s="46">
        <v>-1625</v>
      </c>
      <c r="H23" s="46">
        <v>-339</v>
      </c>
      <c r="I23" s="46">
        <v>-233</v>
      </c>
      <c r="J23" s="46">
        <v>-307</v>
      </c>
      <c r="K23" s="46">
        <v>-5604</v>
      </c>
      <c r="L23" s="46">
        <v>-2823</v>
      </c>
      <c r="M23" s="14">
        <v>-1841</v>
      </c>
    </row>
    <row r="24" spans="2:13" ht="18" customHeight="1">
      <c r="B24" s="11"/>
      <c r="C24" s="5" t="s">
        <v>72</v>
      </c>
      <c r="D24" s="45">
        <v>17177</v>
      </c>
      <c r="E24" s="45">
        <v>17317</v>
      </c>
      <c r="F24" s="45">
        <v>19454</v>
      </c>
      <c r="G24" s="45">
        <v>10997</v>
      </c>
      <c r="H24" s="45">
        <v>-445</v>
      </c>
      <c r="I24" s="45">
        <v>5943</v>
      </c>
      <c r="J24" s="45">
        <v>10165</v>
      </c>
      <c r="K24" s="45">
        <v>19235</v>
      </c>
      <c r="L24" s="45">
        <v>-991</v>
      </c>
      <c r="M24" s="12">
        <v>-343</v>
      </c>
    </row>
    <row r="25" spans="2:13" ht="18" customHeight="1">
      <c r="B25" s="13"/>
      <c r="C25" s="18" t="s">
        <v>73</v>
      </c>
      <c r="D25" s="46">
        <v>11161</v>
      </c>
      <c r="E25" s="46">
        <v>-20150</v>
      </c>
      <c r="F25" s="46">
        <v>18834</v>
      </c>
      <c r="G25" s="46">
        <v>-8693</v>
      </c>
      <c r="H25" s="46">
        <v>-1106</v>
      </c>
      <c r="I25" s="46">
        <v>6267</v>
      </c>
      <c r="J25" s="46">
        <v>2621</v>
      </c>
      <c r="K25" s="46">
        <v>13113</v>
      </c>
      <c r="L25" s="46">
        <v>-5232</v>
      </c>
      <c r="M25" s="14">
        <v>347</v>
      </c>
    </row>
    <row r="26" spans="2:13" ht="18" customHeight="1">
      <c r="B26" s="11"/>
      <c r="C26" s="5" t="s">
        <v>88</v>
      </c>
      <c r="D26" s="45">
        <v>100601</v>
      </c>
      <c r="E26" s="45">
        <v>71129</v>
      </c>
      <c r="F26" s="45">
        <v>84019</v>
      </c>
      <c r="G26" s="45">
        <v>73645</v>
      </c>
      <c r="H26" s="45">
        <v>71759</v>
      </c>
      <c r="I26" s="45">
        <v>76851</v>
      </c>
      <c r="J26" s="45">
        <v>77584</v>
      </c>
      <c r="K26" s="45">
        <v>89385</v>
      </c>
      <c r="L26" s="45">
        <v>83167</v>
      </c>
      <c r="M26" s="12">
        <v>82629</v>
      </c>
    </row>
    <row r="27" spans="2:13" ht="18" customHeight="1">
      <c r="B27" s="13"/>
      <c r="C27" s="18" t="s">
        <v>8</v>
      </c>
      <c r="D27" s="46">
        <v>141353</v>
      </c>
      <c r="E27" s="46">
        <v>119350</v>
      </c>
      <c r="F27" s="46">
        <v>122739</v>
      </c>
      <c r="G27" s="46">
        <v>108545</v>
      </c>
      <c r="H27" s="46">
        <v>107399</v>
      </c>
      <c r="I27" s="46">
        <v>109563</v>
      </c>
      <c r="J27" s="46">
        <v>112717</v>
      </c>
      <c r="K27" s="46">
        <v>119151</v>
      </c>
      <c r="L27" s="46">
        <v>123361</v>
      </c>
      <c r="M27" s="14">
        <v>120763</v>
      </c>
    </row>
    <row r="28" spans="2:13" ht="18" customHeight="1">
      <c r="B28" s="11"/>
      <c r="C28" s="5" t="s">
        <v>9</v>
      </c>
      <c r="D28" s="47">
        <v>100601</v>
      </c>
      <c r="E28" s="45">
        <v>71129</v>
      </c>
      <c r="F28" s="45">
        <v>84019</v>
      </c>
      <c r="G28" s="45">
        <v>73628</v>
      </c>
      <c r="H28" s="45">
        <v>71696</v>
      </c>
      <c r="I28" s="45">
        <v>76763</v>
      </c>
      <c r="J28" s="45">
        <v>77477</v>
      </c>
      <c r="K28" s="45">
        <v>89263</v>
      </c>
      <c r="L28" s="45">
        <v>83035</v>
      </c>
      <c r="M28" s="12">
        <v>82487</v>
      </c>
    </row>
    <row r="29" spans="2:13" ht="18" customHeight="1">
      <c r="B29" s="13"/>
      <c r="C29" s="18" t="s">
        <v>12</v>
      </c>
      <c r="D29" s="46">
        <v>31240</v>
      </c>
      <c r="E29" s="46">
        <v>31278</v>
      </c>
      <c r="F29" s="46">
        <v>31280</v>
      </c>
      <c r="G29" s="46">
        <v>31280</v>
      </c>
      <c r="H29" s="46">
        <v>31280</v>
      </c>
      <c r="I29" s="46">
        <v>31300</v>
      </c>
      <c r="J29" s="46">
        <v>31307</v>
      </c>
      <c r="K29" s="46">
        <v>31307</v>
      </c>
      <c r="L29" s="46">
        <v>31307</v>
      </c>
      <c r="M29" s="14">
        <v>31307</v>
      </c>
    </row>
    <row r="30" spans="2:13" ht="18" customHeight="1">
      <c r="B30" s="11"/>
      <c r="C30" s="5" t="s">
        <v>13</v>
      </c>
      <c r="D30" s="45">
        <v>34394</v>
      </c>
      <c r="E30" s="45">
        <v>34093</v>
      </c>
      <c r="F30" s="45">
        <v>34093</v>
      </c>
      <c r="G30" s="45">
        <v>34092</v>
      </c>
      <c r="H30" s="45">
        <v>34092</v>
      </c>
      <c r="I30" s="45">
        <v>34099</v>
      </c>
      <c r="J30" s="45">
        <v>34114</v>
      </c>
      <c r="K30" s="45">
        <v>34119</v>
      </c>
      <c r="L30" s="45">
        <v>34119</v>
      </c>
      <c r="M30" s="12">
        <v>34119</v>
      </c>
    </row>
    <row r="31" spans="2:13" ht="18" customHeight="1">
      <c r="B31" s="13"/>
      <c r="C31" s="18" t="s">
        <v>14</v>
      </c>
      <c r="D31" s="49">
        <v>2924.89</v>
      </c>
      <c r="E31" s="49">
        <v>2086.3</v>
      </c>
      <c r="F31" s="49">
        <v>2464.41</v>
      </c>
      <c r="G31" s="49">
        <v>2159.63</v>
      </c>
      <c r="H31" s="49">
        <v>2103</v>
      </c>
      <c r="I31" s="49">
        <v>2250.35</v>
      </c>
      <c r="J31" s="49">
        <v>2270.78</v>
      </c>
      <c r="K31" s="49">
        <v>2616.22</v>
      </c>
      <c r="L31" s="49">
        <v>2433.69</v>
      </c>
      <c r="M31" s="16">
        <v>2417.62</v>
      </c>
    </row>
    <row r="32" spans="2:13" ht="18" customHeight="1">
      <c r="B32" s="11"/>
      <c r="C32" s="5" t="s">
        <v>15</v>
      </c>
      <c r="D32" s="45">
        <v>55</v>
      </c>
      <c r="E32" s="45">
        <v>55</v>
      </c>
      <c r="F32" s="45">
        <v>50</v>
      </c>
      <c r="G32" s="45">
        <v>40</v>
      </c>
      <c r="H32" s="45">
        <v>40</v>
      </c>
      <c r="I32" s="45">
        <v>40</v>
      </c>
      <c r="J32" s="45">
        <v>50</v>
      </c>
      <c r="K32" s="45">
        <v>35</v>
      </c>
      <c r="L32" s="45">
        <v>35</v>
      </c>
      <c r="M32" s="12">
        <v>35</v>
      </c>
    </row>
    <row r="33" spans="2:13" ht="18" customHeight="1">
      <c r="B33" s="13"/>
      <c r="C33" s="18" t="s">
        <v>76</v>
      </c>
      <c r="D33" s="49">
        <v>320.45</v>
      </c>
      <c r="E33" s="49">
        <v>-588.29</v>
      </c>
      <c r="F33" s="49">
        <v>552.44</v>
      </c>
      <c r="G33" s="49">
        <v>-254.98</v>
      </c>
      <c r="H33" s="49">
        <v>-32.45</v>
      </c>
      <c r="I33" s="49">
        <v>183.79</v>
      </c>
      <c r="J33" s="49">
        <v>76.86</v>
      </c>
      <c r="K33" s="49">
        <v>384.35</v>
      </c>
      <c r="L33" s="49">
        <v>-153.37</v>
      </c>
      <c r="M33" s="16">
        <v>10.19</v>
      </c>
    </row>
    <row r="34" spans="2:13" ht="18" customHeight="1">
      <c r="B34" s="11"/>
      <c r="C34" s="5"/>
      <c r="D34" s="15"/>
      <c r="E34" s="15"/>
      <c r="F34" s="15"/>
      <c r="G34" s="15"/>
      <c r="H34" s="28"/>
      <c r="I34" s="28"/>
      <c r="J34" s="28"/>
      <c r="K34" s="28"/>
      <c r="L34" s="15"/>
      <c r="M34" s="15"/>
    </row>
    <row r="35" ht="15">
      <c r="B35" s="38" t="s">
        <v>53</v>
      </c>
    </row>
  </sheetData>
  <sheetProtection/>
  <mergeCells count="1">
    <mergeCell ref="B4:C4"/>
  </mergeCells>
  <printOptions/>
  <pageMargins left="0.1968503937007874" right="0.1968503937007874" top="0.3937007874015748" bottom="0.3937007874015748" header="0.5118110236220472" footer="0.5118110236220472"/>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sheetPr>
    <tabColor rgb="FF00B0F0"/>
  </sheetPr>
  <dimension ref="A1:M110"/>
  <sheetViews>
    <sheetView zoomScale="90" zoomScaleNormal="90" zoomScalePageLayoutView="0" workbookViewId="0" topLeftCell="A73">
      <selection activeCell="L44" sqref="L44"/>
    </sheetView>
  </sheetViews>
  <sheetFormatPr defaultColWidth="9.00390625" defaultRowHeight="13.5"/>
  <cols>
    <col min="1" max="1" width="1.37890625" style="4" customWidth="1"/>
    <col min="2" max="2" width="2.125" style="19" customWidth="1"/>
    <col min="3" max="3" width="38.75390625" style="4" bestFit="1" customWidth="1"/>
    <col min="4" max="13" width="11.25390625" style="4" customWidth="1"/>
    <col min="14" max="16384" width="9.00390625" style="4" customWidth="1"/>
  </cols>
  <sheetData>
    <row r="1" spans="1:2" ht="13.5" customHeight="1">
      <c r="A1" s="3"/>
      <c r="B1" s="4"/>
    </row>
    <row r="2" spans="1:12" ht="21">
      <c r="A2" s="33" t="s">
        <v>19</v>
      </c>
      <c r="B2" s="4"/>
      <c r="F2" s="5"/>
      <c r="L2" s="4" t="s">
        <v>64</v>
      </c>
    </row>
    <row r="3" spans="1:2" ht="27.75" customHeight="1">
      <c r="A3" s="3"/>
      <c r="B3" s="4"/>
    </row>
    <row r="19" ht="15"/>
    <row r="20" ht="15"/>
    <row r="21" ht="15"/>
    <row r="39" ht="15"/>
    <row r="40" ht="15"/>
    <row r="41" ht="13.5" customHeight="1"/>
    <row r="42" spans="1:12" ht="19.5" customHeight="1">
      <c r="A42" s="33" t="s">
        <v>19</v>
      </c>
      <c r="B42" s="4"/>
      <c r="F42" s="5"/>
      <c r="L42" s="4" t="s">
        <v>64</v>
      </c>
    </row>
    <row r="43" ht="27.75" customHeight="1"/>
    <row r="102" ht="15.75" thickBot="1"/>
    <row r="103" spans="2:13" s="8" customFormat="1" ht="22.5" customHeight="1" thickBot="1">
      <c r="B103" s="53"/>
      <c r="C103" s="53"/>
      <c r="D103" s="43" t="s">
        <v>79</v>
      </c>
      <c r="E103" s="43" t="s">
        <v>80</v>
      </c>
      <c r="F103" s="43" t="s">
        <v>81</v>
      </c>
      <c r="G103" s="43" t="s">
        <v>82</v>
      </c>
      <c r="H103" s="43" t="s">
        <v>83</v>
      </c>
      <c r="I103" s="43" t="s">
        <v>84</v>
      </c>
      <c r="J103" s="43" t="s">
        <v>85</v>
      </c>
      <c r="K103" s="43" t="s">
        <v>86</v>
      </c>
      <c r="L103" s="43" t="s">
        <v>89</v>
      </c>
      <c r="M103" s="43" t="s">
        <v>91</v>
      </c>
    </row>
    <row r="104" spans="2:13" ht="18" customHeight="1">
      <c r="B104" s="11"/>
      <c r="C104" s="5" t="s">
        <v>3</v>
      </c>
      <c r="D104" s="45">
        <v>360885</v>
      </c>
      <c r="E104" s="45">
        <v>396712</v>
      </c>
      <c r="F104" s="45">
        <v>277167</v>
      </c>
      <c r="G104" s="45">
        <v>302777</v>
      </c>
      <c r="H104" s="45">
        <v>314911</v>
      </c>
      <c r="I104" s="45">
        <v>295923</v>
      </c>
      <c r="J104" s="45">
        <v>246147</v>
      </c>
      <c r="K104" s="45">
        <v>192008</v>
      </c>
      <c r="L104" s="45">
        <v>234042</v>
      </c>
      <c r="M104" s="12">
        <v>217088</v>
      </c>
    </row>
    <row r="105" spans="2:13" ht="18" customHeight="1">
      <c r="B105" s="13"/>
      <c r="C105" s="18" t="s">
        <v>4</v>
      </c>
      <c r="D105" s="46">
        <v>23305</v>
      </c>
      <c r="E105" s="46">
        <v>20766</v>
      </c>
      <c r="F105" s="46">
        <v>-2405</v>
      </c>
      <c r="G105" s="46">
        <v>1409</v>
      </c>
      <c r="H105" s="46">
        <v>11148</v>
      </c>
      <c r="I105" s="46">
        <v>772</v>
      </c>
      <c r="J105" s="46">
        <v>461</v>
      </c>
      <c r="K105" s="46">
        <v>-5273</v>
      </c>
      <c r="L105" s="46">
        <v>-5465</v>
      </c>
      <c r="M105" s="14">
        <v>564</v>
      </c>
    </row>
    <row r="106" spans="2:13" ht="18" customHeight="1">
      <c r="B106" s="11"/>
      <c r="C106" s="5" t="s">
        <v>5</v>
      </c>
      <c r="D106" s="45">
        <v>27461</v>
      </c>
      <c r="E106" s="45">
        <v>26591</v>
      </c>
      <c r="F106" s="45">
        <v>-39</v>
      </c>
      <c r="G106" s="45">
        <v>1226</v>
      </c>
      <c r="H106" s="45">
        <v>11684</v>
      </c>
      <c r="I106" s="45">
        <v>1290</v>
      </c>
      <c r="J106" s="45">
        <v>174</v>
      </c>
      <c r="K106" s="45">
        <v>-355</v>
      </c>
      <c r="L106" s="45">
        <v>-2253</v>
      </c>
      <c r="M106" s="12">
        <v>1924</v>
      </c>
    </row>
    <row r="107" spans="2:13" ht="18" customHeight="1">
      <c r="B107" s="13"/>
      <c r="C107" s="18" t="s">
        <v>6</v>
      </c>
      <c r="D107" s="46">
        <v>21596</v>
      </c>
      <c r="E107" s="46">
        <v>-3665</v>
      </c>
      <c r="F107" s="46">
        <v>-5376</v>
      </c>
      <c r="G107" s="46">
        <v>-17364</v>
      </c>
      <c r="H107" s="46">
        <v>10328</v>
      </c>
      <c r="I107" s="46">
        <v>-1169</v>
      </c>
      <c r="J107" s="46">
        <v>-4629</v>
      </c>
      <c r="K107" s="46">
        <v>-8542</v>
      </c>
      <c r="L107" s="46">
        <v>-6745</v>
      </c>
      <c r="M107" s="14">
        <v>1354</v>
      </c>
    </row>
    <row r="108" spans="2:13" ht="18" customHeight="1">
      <c r="B108" s="11"/>
      <c r="C108" s="5" t="s">
        <v>7</v>
      </c>
      <c r="D108" s="45">
        <v>197870</v>
      </c>
      <c r="E108" s="45">
        <v>187361</v>
      </c>
      <c r="F108" s="45">
        <v>158356</v>
      </c>
      <c r="G108" s="45">
        <v>135596</v>
      </c>
      <c r="H108" s="45">
        <v>142779</v>
      </c>
      <c r="I108" s="45">
        <v>131228</v>
      </c>
      <c r="J108" s="45">
        <v>123843</v>
      </c>
      <c r="K108" s="45">
        <v>121398</v>
      </c>
      <c r="L108" s="45">
        <v>117684</v>
      </c>
      <c r="M108" s="12">
        <v>127881</v>
      </c>
    </row>
    <row r="109" spans="2:13" ht="18" customHeight="1">
      <c r="B109" s="13"/>
      <c r="C109" s="18" t="s">
        <v>8</v>
      </c>
      <c r="D109" s="46">
        <v>288524</v>
      </c>
      <c r="E109" s="46">
        <v>272811</v>
      </c>
      <c r="F109" s="46">
        <v>224415</v>
      </c>
      <c r="G109" s="46">
        <v>199882</v>
      </c>
      <c r="H109" s="46">
        <v>204057</v>
      </c>
      <c r="I109" s="46">
        <v>193910</v>
      </c>
      <c r="J109" s="46">
        <v>176607</v>
      </c>
      <c r="K109" s="46">
        <v>194524</v>
      </c>
      <c r="L109" s="46">
        <v>181341</v>
      </c>
      <c r="M109" s="14">
        <v>189695</v>
      </c>
    </row>
    <row r="110" spans="2:13" ht="18" customHeight="1">
      <c r="B110" s="11"/>
      <c r="C110" s="5" t="s">
        <v>9</v>
      </c>
      <c r="D110" s="47">
        <v>197870</v>
      </c>
      <c r="E110" s="45">
        <v>186980</v>
      </c>
      <c r="F110" s="45">
        <v>157871</v>
      </c>
      <c r="G110" s="45">
        <v>135134</v>
      </c>
      <c r="H110" s="45">
        <v>141991</v>
      </c>
      <c r="I110" s="45">
        <v>130088</v>
      </c>
      <c r="J110" s="45">
        <v>122762</v>
      </c>
      <c r="K110" s="45">
        <v>120103</v>
      </c>
      <c r="L110" s="45">
        <v>116509</v>
      </c>
      <c r="M110" s="12">
        <v>126677</v>
      </c>
    </row>
  </sheetData>
  <sheetProtection/>
  <mergeCells count="1">
    <mergeCell ref="B103:C103"/>
  </mergeCells>
  <printOptions/>
  <pageMargins left="0.3937007874015748" right="0.3937007874015748" top="0.7874015748031497" bottom="0.3937007874015748" header="0.5118110236220472" footer="0.5118110236220472"/>
  <pageSetup horizontalDpi="300" verticalDpi="300" orientation="landscape" paperSize="9" scale="90" r:id="rId2"/>
  <drawing r:id="rId1"/>
</worksheet>
</file>

<file path=xl/worksheets/sheet3.xml><?xml version="1.0" encoding="utf-8"?>
<worksheet xmlns="http://schemas.openxmlformats.org/spreadsheetml/2006/main" xmlns:r="http://schemas.openxmlformats.org/officeDocument/2006/relationships">
  <sheetPr>
    <tabColor rgb="FFFFC000"/>
  </sheetPr>
  <dimension ref="A1:M91"/>
  <sheetViews>
    <sheetView zoomScale="90" zoomScaleNormal="90" zoomScalePageLayoutView="0" workbookViewId="0" topLeftCell="A7">
      <selection activeCell="I90" sqref="I90"/>
    </sheetView>
  </sheetViews>
  <sheetFormatPr defaultColWidth="9.00390625" defaultRowHeight="13.5"/>
  <cols>
    <col min="1" max="1" width="3.625" style="4" customWidth="1"/>
    <col min="2" max="2" width="5.125" style="4" customWidth="1"/>
    <col min="3" max="3" width="20.125" style="4" customWidth="1"/>
    <col min="4" max="13" width="10.25390625" style="4" customWidth="1"/>
    <col min="14" max="14" width="9.00390625" style="4" customWidth="1"/>
    <col min="15" max="15" width="4.00390625" style="4" customWidth="1"/>
    <col min="16" max="16384" width="9.00390625" style="4" customWidth="1"/>
  </cols>
  <sheetData>
    <row r="1" ht="13.5" customHeight="1">
      <c r="A1" s="3"/>
    </row>
    <row r="2" spans="1:6" ht="21">
      <c r="A2" s="33" t="s">
        <v>20</v>
      </c>
      <c r="F2" s="5"/>
    </row>
    <row r="3" spans="1:6" ht="21">
      <c r="A3" s="33"/>
      <c r="F3" s="5"/>
    </row>
    <row r="4" spans="2:13" ht="21.75" customHeight="1" thickBot="1">
      <c r="B4" s="7" t="s">
        <v>63</v>
      </c>
      <c r="C4" s="7"/>
      <c r="D4" s="7"/>
      <c r="E4" s="7"/>
      <c r="F4" s="7"/>
      <c r="G4" s="7"/>
      <c r="H4" s="7"/>
      <c r="I4" s="7"/>
      <c r="J4" s="7"/>
      <c r="K4" s="7"/>
      <c r="L4" s="7"/>
      <c r="M4" s="26" t="s">
        <v>55</v>
      </c>
    </row>
    <row r="5" spans="2:13" s="8" customFormat="1" ht="22.5" customHeight="1" thickBot="1">
      <c r="B5" s="53"/>
      <c r="C5" s="53"/>
      <c r="D5" s="43" t="s">
        <v>79</v>
      </c>
      <c r="E5" s="43" t="s">
        <v>80</v>
      </c>
      <c r="F5" s="43" t="s">
        <v>81</v>
      </c>
      <c r="G5" s="43" t="s">
        <v>82</v>
      </c>
      <c r="H5" s="43" t="s">
        <v>83</v>
      </c>
      <c r="I5" s="43" t="s">
        <v>84</v>
      </c>
      <c r="J5" s="43" t="s">
        <v>85</v>
      </c>
      <c r="K5" s="43" t="s">
        <v>86</v>
      </c>
      <c r="L5" s="43" t="s">
        <v>89</v>
      </c>
      <c r="M5" s="43" t="s">
        <v>91</v>
      </c>
    </row>
    <row r="6" spans="2:13" ht="17.25" customHeight="1">
      <c r="B6" s="13"/>
      <c r="C6" s="55" t="s">
        <v>24</v>
      </c>
      <c r="D6" s="14">
        <v>235465</v>
      </c>
      <c r="E6" s="14">
        <v>276911</v>
      </c>
      <c r="F6" s="14">
        <v>184183</v>
      </c>
      <c r="G6" s="14">
        <v>230600</v>
      </c>
      <c r="H6" s="14">
        <v>233528</v>
      </c>
      <c r="I6" s="14">
        <v>198606</v>
      </c>
      <c r="J6" s="14">
        <v>183507</v>
      </c>
      <c r="K6" s="14">
        <v>155686</v>
      </c>
      <c r="L6" s="14">
        <v>183108</v>
      </c>
      <c r="M6" s="14">
        <v>183108</v>
      </c>
    </row>
    <row r="7" spans="2:13" ht="17.25" customHeight="1">
      <c r="B7" s="13"/>
      <c r="C7" s="55"/>
      <c r="D7" s="40">
        <v>65.2</v>
      </c>
      <c r="E7" s="40">
        <v>69.8</v>
      </c>
      <c r="F7" s="40">
        <v>66.5</v>
      </c>
      <c r="G7" s="40">
        <v>76.1</v>
      </c>
      <c r="H7" s="40">
        <v>74.2</v>
      </c>
      <c r="I7" s="40">
        <v>67.1</v>
      </c>
      <c r="J7" s="40">
        <v>74.5</v>
      </c>
      <c r="K7" s="40">
        <v>81.1</v>
      </c>
      <c r="L7" s="40">
        <v>78.2</v>
      </c>
      <c r="M7" s="40">
        <v>78.2</v>
      </c>
    </row>
    <row r="8" spans="2:13" ht="17.25" customHeight="1">
      <c r="B8" s="11"/>
      <c r="C8" s="54" t="s">
        <v>25</v>
      </c>
      <c r="D8" s="12">
        <v>95950</v>
      </c>
      <c r="E8" s="12">
        <v>93296</v>
      </c>
      <c r="F8" s="12">
        <v>64986</v>
      </c>
      <c r="G8" s="12">
        <v>45005</v>
      </c>
      <c r="H8" s="12">
        <v>54629</v>
      </c>
      <c r="I8" s="12">
        <v>56405</v>
      </c>
      <c r="J8" s="12">
        <v>30013</v>
      </c>
      <c r="K8" s="12">
        <v>11965</v>
      </c>
      <c r="L8" s="12">
        <v>18876</v>
      </c>
      <c r="M8" s="12">
        <v>18876</v>
      </c>
    </row>
    <row r="9" spans="2:13" ht="17.25" customHeight="1">
      <c r="B9" s="11"/>
      <c r="C9" s="54"/>
      <c r="D9" s="41">
        <v>26.6</v>
      </c>
      <c r="E9" s="41">
        <v>23.5</v>
      </c>
      <c r="F9" s="41">
        <v>23.4</v>
      </c>
      <c r="G9" s="41">
        <v>14.9</v>
      </c>
      <c r="H9" s="41">
        <v>17.3</v>
      </c>
      <c r="I9" s="41">
        <v>19.1</v>
      </c>
      <c r="J9" s="41">
        <v>12.2</v>
      </c>
      <c r="K9" s="41">
        <v>6.2</v>
      </c>
      <c r="L9" s="41">
        <v>8.1</v>
      </c>
      <c r="M9" s="41">
        <v>8.1</v>
      </c>
    </row>
    <row r="10" spans="2:13" ht="17.25" customHeight="1">
      <c r="B10" s="13"/>
      <c r="C10" s="55" t="s">
        <v>22</v>
      </c>
      <c r="D10" s="14">
        <v>29468</v>
      </c>
      <c r="E10" s="14">
        <v>26503</v>
      </c>
      <c r="F10" s="14">
        <v>27998</v>
      </c>
      <c r="G10" s="14">
        <v>27171</v>
      </c>
      <c r="H10" s="14">
        <v>26754</v>
      </c>
      <c r="I10" s="14">
        <v>40912</v>
      </c>
      <c r="J10" s="14">
        <v>32627</v>
      </c>
      <c r="K10" s="14">
        <v>24356</v>
      </c>
      <c r="L10" s="14">
        <v>32058</v>
      </c>
      <c r="M10" s="14">
        <v>32058</v>
      </c>
    </row>
    <row r="11" spans="2:13" ht="17.25" customHeight="1">
      <c r="B11" s="13"/>
      <c r="C11" s="55"/>
      <c r="D11" s="40">
        <v>8.2</v>
      </c>
      <c r="E11" s="40">
        <v>6.7</v>
      </c>
      <c r="F11" s="40">
        <v>10.1</v>
      </c>
      <c r="G11" s="40">
        <v>9</v>
      </c>
      <c r="H11" s="40">
        <v>8.5</v>
      </c>
      <c r="I11" s="40">
        <v>13.8</v>
      </c>
      <c r="J11" s="40">
        <v>13.3</v>
      </c>
      <c r="K11" s="40">
        <v>12.7</v>
      </c>
      <c r="L11" s="40">
        <v>13.7</v>
      </c>
      <c r="M11" s="40">
        <v>13.7</v>
      </c>
    </row>
    <row r="12" spans="2:13" ht="17.25" customHeight="1">
      <c r="B12" s="11"/>
      <c r="C12" s="54" t="s">
        <v>23</v>
      </c>
      <c r="D12" s="12">
        <v>360885</v>
      </c>
      <c r="E12" s="12">
        <v>396712</v>
      </c>
      <c r="F12" s="12">
        <v>277167</v>
      </c>
      <c r="G12" s="12">
        <v>302777</v>
      </c>
      <c r="H12" s="12">
        <v>314911</v>
      </c>
      <c r="I12" s="12">
        <f>I6+I8+I10</f>
        <v>295923</v>
      </c>
      <c r="J12" s="12">
        <v>246147</v>
      </c>
      <c r="K12" s="12">
        <v>192008</v>
      </c>
      <c r="L12" s="12">
        <v>234042</v>
      </c>
      <c r="M12" s="12">
        <v>234042</v>
      </c>
    </row>
    <row r="13" spans="2:13" ht="17.25" customHeight="1">
      <c r="B13" s="11"/>
      <c r="C13" s="54"/>
      <c r="D13" s="41">
        <v>100</v>
      </c>
      <c r="E13" s="41">
        <v>100</v>
      </c>
      <c r="F13" s="41">
        <v>100</v>
      </c>
      <c r="G13" s="41">
        <v>100</v>
      </c>
      <c r="H13" s="41">
        <v>100</v>
      </c>
      <c r="I13" s="41">
        <v>100</v>
      </c>
      <c r="J13" s="41">
        <v>100</v>
      </c>
      <c r="K13" s="41">
        <v>100</v>
      </c>
      <c r="L13" s="41">
        <v>100</v>
      </c>
      <c r="M13" s="41">
        <v>100</v>
      </c>
    </row>
    <row r="14" spans="2:13" ht="17.25" customHeight="1">
      <c r="B14" s="11"/>
      <c r="C14" s="25"/>
      <c r="D14" s="27"/>
      <c r="E14" s="27"/>
      <c r="F14" s="27"/>
      <c r="G14" s="27"/>
      <c r="H14" s="27"/>
      <c r="I14" s="27"/>
      <c r="J14" s="27"/>
      <c r="K14" s="27"/>
      <c r="L14" s="27"/>
      <c r="M14" s="27"/>
    </row>
    <row r="15" spans="2:13" ht="17.25" customHeight="1">
      <c r="B15" s="11"/>
      <c r="C15" s="25"/>
      <c r="D15" s="27"/>
      <c r="E15" s="27"/>
      <c r="F15" s="27"/>
      <c r="G15" s="27"/>
      <c r="H15" s="27"/>
      <c r="I15" s="27"/>
      <c r="J15" s="27"/>
      <c r="K15" s="27"/>
      <c r="L15" s="27"/>
      <c r="M15" s="27"/>
    </row>
    <row r="16" spans="2:13" ht="17.25" customHeight="1">
      <c r="B16" s="11"/>
      <c r="C16" s="25"/>
      <c r="D16" s="27"/>
      <c r="E16" s="27"/>
      <c r="F16" s="27"/>
      <c r="G16" s="27"/>
      <c r="H16" s="27"/>
      <c r="I16" s="27"/>
      <c r="J16" s="27"/>
      <c r="K16" s="27"/>
      <c r="L16" s="27"/>
      <c r="M16" s="27"/>
    </row>
    <row r="17" spans="2:13" ht="17.25" customHeight="1">
      <c r="B17" s="11"/>
      <c r="C17" s="25"/>
      <c r="D17" s="27"/>
      <c r="E17" s="27"/>
      <c r="F17" s="27"/>
      <c r="G17" s="27"/>
      <c r="H17" s="27"/>
      <c r="I17" s="27"/>
      <c r="J17" s="27"/>
      <c r="K17" s="27"/>
      <c r="L17" s="27"/>
      <c r="M17" s="27"/>
    </row>
    <row r="18" spans="2:13" ht="17.25" customHeight="1">
      <c r="B18" s="11"/>
      <c r="C18" s="25"/>
      <c r="D18" s="27"/>
      <c r="E18" s="27"/>
      <c r="F18" s="27"/>
      <c r="G18" s="27"/>
      <c r="H18" s="27"/>
      <c r="I18" s="27"/>
      <c r="J18" s="27"/>
      <c r="K18" s="27"/>
      <c r="L18" s="27"/>
      <c r="M18" s="27"/>
    </row>
    <row r="19" spans="2:13" ht="17.25" customHeight="1">
      <c r="B19" s="11"/>
      <c r="C19" s="25"/>
      <c r="D19" s="27"/>
      <c r="E19" s="27"/>
      <c r="F19" s="27"/>
      <c r="G19" s="27"/>
      <c r="H19" s="27"/>
      <c r="I19" s="27"/>
      <c r="J19" s="27"/>
      <c r="K19" s="27"/>
      <c r="L19" s="27"/>
      <c r="M19" s="27"/>
    </row>
    <row r="20" spans="2:13" ht="17.25" customHeight="1">
      <c r="B20" s="11"/>
      <c r="C20" s="25"/>
      <c r="D20" s="27"/>
      <c r="E20" s="27"/>
      <c r="F20" s="27"/>
      <c r="G20" s="27"/>
      <c r="H20" s="27"/>
      <c r="I20" s="27"/>
      <c r="J20" s="27"/>
      <c r="K20" s="27"/>
      <c r="L20" s="27"/>
      <c r="M20" s="27"/>
    </row>
    <row r="21" spans="2:13" ht="17.25" customHeight="1">
      <c r="B21" s="11"/>
      <c r="C21" s="25"/>
      <c r="D21" s="27"/>
      <c r="E21" s="27"/>
      <c r="F21" s="27"/>
      <c r="G21" s="27"/>
      <c r="H21" s="27"/>
      <c r="I21" s="27"/>
      <c r="J21" s="27"/>
      <c r="K21" s="27"/>
      <c r="L21" s="27"/>
      <c r="M21" s="27"/>
    </row>
    <row r="22" spans="2:13" ht="17.25" customHeight="1">
      <c r="B22" s="11"/>
      <c r="C22" s="25"/>
      <c r="D22" s="27"/>
      <c r="E22" s="27"/>
      <c r="F22" s="27"/>
      <c r="G22" s="27"/>
      <c r="H22" s="27"/>
      <c r="I22" s="27"/>
      <c r="J22" s="27"/>
      <c r="K22" s="27"/>
      <c r="L22" s="27"/>
      <c r="M22" s="27"/>
    </row>
    <row r="23" spans="2:13" ht="17.25" customHeight="1">
      <c r="B23" s="11"/>
      <c r="C23" s="25"/>
      <c r="D23" s="27"/>
      <c r="E23" s="27"/>
      <c r="F23" s="27"/>
      <c r="G23" s="27"/>
      <c r="H23" s="27"/>
      <c r="I23" s="27"/>
      <c r="J23" s="27"/>
      <c r="K23" s="27"/>
      <c r="L23" s="27"/>
      <c r="M23" s="27"/>
    </row>
    <row r="24" spans="2:13" ht="17.25" customHeight="1">
      <c r="B24" s="11"/>
      <c r="C24" s="25"/>
      <c r="D24" s="27"/>
      <c r="E24" s="27"/>
      <c r="F24" s="27"/>
      <c r="G24" s="27"/>
      <c r="H24" s="27"/>
      <c r="I24" s="27"/>
      <c r="J24" s="27"/>
      <c r="K24" s="27"/>
      <c r="L24" s="27"/>
      <c r="M24" s="27"/>
    </row>
    <row r="25" spans="2:13" ht="17.25" customHeight="1">
      <c r="B25" s="11"/>
      <c r="C25" s="25"/>
      <c r="D25" s="27"/>
      <c r="E25" s="27"/>
      <c r="F25" s="27"/>
      <c r="G25" s="27"/>
      <c r="H25" s="27"/>
      <c r="I25" s="27"/>
      <c r="J25" s="27"/>
      <c r="K25" s="27"/>
      <c r="L25" s="27"/>
      <c r="M25" s="27"/>
    </row>
    <row r="26" spans="2:13" ht="17.25" customHeight="1">
      <c r="B26" s="11"/>
      <c r="C26" s="25"/>
      <c r="D26" s="27"/>
      <c r="E26" s="27"/>
      <c r="F26" s="27"/>
      <c r="G26" s="27"/>
      <c r="H26" s="27"/>
      <c r="I26" s="27"/>
      <c r="J26" s="27"/>
      <c r="K26" s="27"/>
      <c r="L26" s="27"/>
      <c r="M26" s="27"/>
    </row>
    <row r="27" spans="2:13" ht="17.25" customHeight="1">
      <c r="B27" s="11"/>
      <c r="C27" s="25"/>
      <c r="D27" s="27"/>
      <c r="E27" s="27"/>
      <c r="F27" s="27"/>
      <c r="G27" s="27"/>
      <c r="H27" s="27"/>
      <c r="I27" s="27"/>
      <c r="J27" s="27"/>
      <c r="K27" s="27"/>
      <c r="L27" s="27"/>
      <c r="M27" s="27"/>
    </row>
    <row r="28" spans="2:13" ht="17.25" customHeight="1">
      <c r="B28" s="11"/>
      <c r="C28" s="25"/>
      <c r="D28" s="27"/>
      <c r="E28" s="27"/>
      <c r="F28" s="27"/>
      <c r="G28" s="27"/>
      <c r="H28" s="27"/>
      <c r="I28" s="27"/>
      <c r="J28" s="27"/>
      <c r="K28" s="27"/>
      <c r="L28" s="27"/>
      <c r="M28" s="27"/>
    </row>
    <row r="29" spans="2:13" ht="17.25" customHeight="1">
      <c r="B29" s="11"/>
      <c r="C29" s="25"/>
      <c r="D29" s="27"/>
      <c r="E29" s="27"/>
      <c r="F29" s="27"/>
      <c r="G29" s="27"/>
      <c r="H29" s="27"/>
      <c r="I29" s="27"/>
      <c r="J29" s="27"/>
      <c r="K29" s="27"/>
      <c r="L29" s="27"/>
      <c r="M29" s="27"/>
    </row>
    <row r="30" spans="2:13" ht="22.5" customHeight="1">
      <c r="B30" s="20"/>
      <c r="C30" s="5"/>
      <c r="D30" s="12"/>
      <c r="E30" s="12"/>
      <c r="F30" s="12"/>
      <c r="G30" s="12"/>
      <c r="H30" s="12"/>
      <c r="I30" s="12"/>
      <c r="J30" s="12"/>
      <c r="K30" s="12"/>
      <c r="L30" s="12"/>
      <c r="M30" s="12"/>
    </row>
    <row r="86" ht="15.75" thickBot="1"/>
    <row r="87" spans="2:5" s="8" customFormat="1" ht="22.5" customHeight="1" thickBot="1">
      <c r="B87" s="53"/>
      <c r="C87" s="53"/>
      <c r="D87" s="43" t="str">
        <f>L5</f>
        <v>FY2013</v>
      </c>
      <c r="E87" s="43" t="str">
        <f>M5</f>
        <v>FY2014</v>
      </c>
    </row>
    <row r="88" spans="2:5" ht="17.25" customHeight="1">
      <c r="B88" s="11"/>
      <c r="C88" s="36" t="s">
        <v>24</v>
      </c>
      <c r="D88" s="12">
        <f>L6</f>
        <v>183108</v>
      </c>
      <c r="E88" s="12">
        <f>M6</f>
        <v>183108</v>
      </c>
    </row>
    <row r="89" spans="2:5" ht="17.25" customHeight="1">
      <c r="B89" s="13"/>
      <c r="C89" s="32" t="s">
        <v>26</v>
      </c>
      <c r="D89" s="14">
        <f>L8</f>
        <v>18876</v>
      </c>
      <c r="E89" s="14">
        <f>M8</f>
        <v>18876</v>
      </c>
    </row>
    <row r="90" spans="2:5" ht="17.25" customHeight="1">
      <c r="B90" s="11"/>
      <c r="C90" s="37" t="s">
        <v>22</v>
      </c>
      <c r="D90" s="12">
        <f>L10</f>
        <v>32058</v>
      </c>
      <c r="E90" s="12">
        <f>M10</f>
        <v>32058</v>
      </c>
    </row>
    <row r="91" spans="2:5" ht="17.25" customHeight="1">
      <c r="B91" s="13"/>
      <c r="C91" s="32" t="s">
        <v>23</v>
      </c>
      <c r="D91" s="14">
        <f>L12</f>
        <v>234042</v>
      </c>
      <c r="E91" s="14">
        <f>M12</f>
        <v>234042</v>
      </c>
    </row>
  </sheetData>
  <sheetProtection/>
  <mergeCells count="6">
    <mergeCell ref="B87:C87"/>
    <mergeCell ref="C12:C13"/>
    <mergeCell ref="B5:C5"/>
    <mergeCell ref="C6:C7"/>
    <mergeCell ref="C8:C9"/>
    <mergeCell ref="C10:C11"/>
  </mergeCells>
  <printOptions/>
  <pageMargins left="0.5905511811023623" right="0.5905511811023623" top="0.984251968503937" bottom="0.984251968503937" header="0.5118110236220472" footer="0.5118110236220472"/>
  <pageSetup horizontalDpi="300" verticalDpi="300" orientation="landscape" paperSize="9" scale="90" r:id="rId2"/>
  <rowBreaks count="1" manualBreakCount="1">
    <brk id="30" max="14" man="1"/>
  </rowBreaks>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B1:N114"/>
  <sheetViews>
    <sheetView tabSelected="1" zoomScale="90" zoomScaleNormal="90" zoomScalePageLayoutView="0" workbookViewId="0" topLeftCell="A1">
      <selection activeCell="I39" sqref="I39"/>
    </sheetView>
  </sheetViews>
  <sheetFormatPr defaultColWidth="9.00390625" defaultRowHeight="13.5"/>
  <cols>
    <col min="1" max="1" width="3.625" style="4" customWidth="1"/>
    <col min="2" max="2" width="5.125" style="4" customWidth="1"/>
    <col min="3" max="3" width="4.375" style="4" customWidth="1"/>
    <col min="4" max="4" width="17.375" style="4" customWidth="1"/>
    <col min="5" max="13" width="10.25390625" style="4" customWidth="1"/>
    <col min="14" max="14" width="9.375" style="4" customWidth="1"/>
    <col min="15" max="15" width="10.25390625" style="4" customWidth="1"/>
    <col min="16" max="16" width="17.25390625" style="4" customWidth="1"/>
    <col min="17" max="17" width="9.00390625" style="4" customWidth="1"/>
    <col min="18" max="18" width="5.375" style="4" customWidth="1"/>
    <col min="19" max="16384" width="9.00390625" style="4" customWidth="1"/>
  </cols>
  <sheetData>
    <row r="1" ht="13.5" customHeight="1">
      <c r="B1" s="3"/>
    </row>
    <row r="2" spans="2:7" ht="21">
      <c r="B2" s="33" t="s">
        <v>33</v>
      </c>
      <c r="G2" s="5"/>
    </row>
    <row r="3" spans="2:7" ht="12.75" customHeight="1">
      <c r="B3" s="33"/>
      <c r="G3" s="5"/>
    </row>
    <row r="4" spans="3:14" ht="18.75" customHeight="1" thickBot="1">
      <c r="C4" s="7" t="s">
        <v>65</v>
      </c>
      <c r="D4" s="7"/>
      <c r="E4" s="7"/>
      <c r="F4" s="7"/>
      <c r="G4" s="7"/>
      <c r="H4" s="7"/>
      <c r="I4" s="7"/>
      <c r="J4" s="7"/>
      <c r="K4" s="7"/>
      <c r="L4" s="7"/>
      <c r="M4" s="7"/>
      <c r="N4" s="26" t="s">
        <v>21</v>
      </c>
    </row>
    <row r="5" spans="3:14" s="8" customFormat="1" ht="22.5" customHeight="1" thickBot="1">
      <c r="C5" s="31"/>
      <c r="D5" s="31"/>
      <c r="E5" s="43" t="s">
        <v>79</v>
      </c>
      <c r="F5" s="43" t="s">
        <v>80</v>
      </c>
      <c r="G5" s="43" t="s">
        <v>81</v>
      </c>
      <c r="H5" s="43" t="s">
        <v>82</v>
      </c>
      <c r="I5" s="43" t="s">
        <v>83</v>
      </c>
      <c r="J5" s="43" t="s">
        <v>84</v>
      </c>
      <c r="K5" s="43" t="s">
        <v>85</v>
      </c>
      <c r="L5" s="43" t="s">
        <v>86</v>
      </c>
      <c r="M5" s="43" t="s">
        <v>89</v>
      </c>
      <c r="N5" s="43" t="s">
        <v>91</v>
      </c>
    </row>
    <row r="6" spans="3:14" ht="17.25" customHeight="1">
      <c r="C6" s="13"/>
      <c r="D6" s="55" t="s">
        <v>27</v>
      </c>
      <c r="E6" s="14">
        <v>321485</v>
      </c>
      <c r="F6" s="14">
        <v>358346</v>
      </c>
      <c r="G6" s="14">
        <v>235845</v>
      </c>
      <c r="H6" s="14">
        <v>265714</v>
      </c>
      <c r="I6" s="14">
        <v>266531</v>
      </c>
      <c r="J6" s="14">
        <v>201727</v>
      </c>
      <c r="K6" s="14">
        <v>164857</v>
      </c>
      <c r="L6" s="14">
        <v>156142</v>
      </c>
      <c r="M6" s="14">
        <v>195933</v>
      </c>
      <c r="N6" s="14">
        <v>184877</v>
      </c>
    </row>
    <row r="7" spans="3:14" ht="17.25" customHeight="1">
      <c r="C7" s="13"/>
      <c r="D7" s="55"/>
      <c r="E7" s="40">
        <v>89.1</v>
      </c>
      <c r="F7" s="40">
        <v>90.3</v>
      </c>
      <c r="G7" s="40">
        <v>85.1</v>
      </c>
      <c r="H7" s="40">
        <v>87.8</v>
      </c>
      <c r="I7" s="40">
        <v>84.6</v>
      </c>
      <c r="J7" s="40">
        <v>68.2</v>
      </c>
      <c r="K7" s="40">
        <v>67</v>
      </c>
      <c r="L7" s="40">
        <v>81.3</v>
      </c>
      <c r="M7" s="40">
        <v>83.7</v>
      </c>
      <c r="N7" s="40">
        <v>85.2</v>
      </c>
    </row>
    <row r="8" spans="3:14" ht="17.25" customHeight="1">
      <c r="C8" s="11"/>
      <c r="D8" s="56" t="s">
        <v>93</v>
      </c>
      <c r="E8" s="12">
        <v>253162</v>
      </c>
      <c r="F8" s="12">
        <v>277103</v>
      </c>
      <c r="G8" s="12">
        <v>181109</v>
      </c>
      <c r="H8" s="12">
        <v>216150</v>
      </c>
      <c r="I8" s="12">
        <v>216454</v>
      </c>
      <c r="J8" s="12">
        <v>155754</v>
      </c>
      <c r="K8" s="12">
        <v>134111</v>
      </c>
      <c r="L8" s="12">
        <v>133309</v>
      </c>
      <c r="M8" s="12">
        <v>184970</v>
      </c>
      <c r="N8" s="12">
        <v>176644</v>
      </c>
    </row>
    <row r="9" spans="3:14" ht="17.25" customHeight="1">
      <c r="C9" s="11"/>
      <c r="D9" s="54"/>
      <c r="E9" s="41">
        <v>70.2</v>
      </c>
      <c r="F9" s="41">
        <v>69.8</v>
      </c>
      <c r="G9" s="41">
        <v>65.3</v>
      </c>
      <c r="H9" s="41">
        <v>71.4</v>
      </c>
      <c r="I9" s="41">
        <v>68.7</v>
      </c>
      <c r="J9" s="41">
        <v>52.6</v>
      </c>
      <c r="K9" s="41">
        <v>54.5</v>
      </c>
      <c r="L9" s="41">
        <v>69.4</v>
      </c>
      <c r="M9" s="41">
        <v>79</v>
      </c>
      <c r="N9" s="41">
        <v>81.4</v>
      </c>
    </row>
    <row r="10" spans="3:14" ht="17.25" customHeight="1">
      <c r="C10" s="13"/>
      <c r="D10" s="57" t="s">
        <v>30</v>
      </c>
      <c r="E10" s="14">
        <v>47990</v>
      </c>
      <c r="F10" s="14">
        <v>67279</v>
      </c>
      <c r="G10" s="14">
        <v>45580</v>
      </c>
      <c r="H10" s="14">
        <v>36372</v>
      </c>
      <c r="I10" s="14">
        <v>30490</v>
      </c>
      <c r="J10" s="14">
        <v>23836</v>
      </c>
      <c r="K10" s="14">
        <v>12592</v>
      </c>
      <c r="L10" s="14">
        <v>6200</v>
      </c>
      <c r="M10" s="14">
        <v>7735</v>
      </c>
      <c r="N10" s="14">
        <v>6122</v>
      </c>
    </row>
    <row r="11" spans="3:14" ht="17.25" customHeight="1">
      <c r="C11" s="13"/>
      <c r="D11" s="55"/>
      <c r="E11" s="40">
        <v>13.3</v>
      </c>
      <c r="F11" s="40">
        <v>17</v>
      </c>
      <c r="G11" s="40">
        <v>16.5</v>
      </c>
      <c r="H11" s="40">
        <v>12</v>
      </c>
      <c r="I11" s="40">
        <v>9.7</v>
      </c>
      <c r="J11" s="40">
        <v>8.1</v>
      </c>
      <c r="K11" s="40">
        <v>5.1</v>
      </c>
      <c r="L11" s="40">
        <v>3.2</v>
      </c>
      <c r="M11" s="40">
        <v>3.3</v>
      </c>
      <c r="N11" s="40">
        <v>2.8</v>
      </c>
    </row>
    <row r="12" spans="3:14" ht="17.25" customHeight="1">
      <c r="C12" s="11"/>
      <c r="D12" s="56" t="s">
        <v>31</v>
      </c>
      <c r="E12" s="12">
        <v>14469</v>
      </c>
      <c r="F12" s="12">
        <v>8637</v>
      </c>
      <c r="G12" s="12">
        <v>6179</v>
      </c>
      <c r="H12" s="12">
        <v>6879</v>
      </c>
      <c r="I12" s="12">
        <v>8822</v>
      </c>
      <c r="J12" s="12">
        <v>8505</v>
      </c>
      <c r="K12" s="12">
        <v>9290</v>
      </c>
      <c r="L12" s="12">
        <v>3541</v>
      </c>
      <c r="M12" s="12">
        <v>2635</v>
      </c>
      <c r="N12" s="12">
        <v>1870</v>
      </c>
    </row>
    <row r="13" spans="3:14" ht="17.25" customHeight="1">
      <c r="C13" s="11"/>
      <c r="D13" s="54"/>
      <c r="E13" s="41">
        <v>4</v>
      </c>
      <c r="F13" s="41">
        <v>2.2</v>
      </c>
      <c r="G13" s="41">
        <v>2.2</v>
      </c>
      <c r="H13" s="41">
        <v>2.3</v>
      </c>
      <c r="I13" s="41">
        <v>2.8</v>
      </c>
      <c r="J13" s="41">
        <v>2.9</v>
      </c>
      <c r="K13" s="41">
        <v>3.8</v>
      </c>
      <c r="L13" s="41">
        <v>1.9</v>
      </c>
      <c r="M13" s="41">
        <v>1.1</v>
      </c>
      <c r="N13" s="41">
        <v>0.9</v>
      </c>
    </row>
    <row r="14" spans="3:14" ht="17.25" customHeight="1">
      <c r="C14" s="13"/>
      <c r="D14" s="57" t="s">
        <v>32</v>
      </c>
      <c r="E14" s="14">
        <v>5864</v>
      </c>
      <c r="F14" s="14">
        <v>5326</v>
      </c>
      <c r="G14" s="14">
        <v>2975</v>
      </c>
      <c r="H14" s="14">
        <v>6312</v>
      </c>
      <c r="I14" s="14">
        <v>10765</v>
      </c>
      <c r="J14" s="14">
        <v>13630</v>
      </c>
      <c r="K14" s="14">
        <v>8862</v>
      </c>
      <c r="L14" s="14">
        <v>13090</v>
      </c>
      <c r="M14" s="14">
        <v>591</v>
      </c>
      <c r="N14" s="14">
        <v>239</v>
      </c>
    </row>
    <row r="15" spans="3:14" ht="17.25" customHeight="1">
      <c r="C15" s="13"/>
      <c r="D15" s="55"/>
      <c r="E15" s="40">
        <v>1.6</v>
      </c>
      <c r="F15" s="40">
        <v>1.3</v>
      </c>
      <c r="G15" s="40">
        <v>1.1</v>
      </c>
      <c r="H15" s="40">
        <v>2.1</v>
      </c>
      <c r="I15" s="40">
        <v>3.4</v>
      </c>
      <c r="J15" s="40">
        <v>4.6</v>
      </c>
      <c r="K15" s="40">
        <v>3.6</v>
      </c>
      <c r="L15" s="40">
        <v>6.8</v>
      </c>
      <c r="M15" s="40">
        <v>0.3</v>
      </c>
      <c r="N15" s="40">
        <v>0.1</v>
      </c>
    </row>
    <row r="16" spans="3:14" ht="17.25" customHeight="1">
      <c r="C16" s="11"/>
      <c r="D16" s="54" t="s">
        <v>28</v>
      </c>
      <c r="E16" s="12">
        <v>39399</v>
      </c>
      <c r="F16" s="12">
        <v>38365</v>
      </c>
      <c r="G16" s="12">
        <v>41322</v>
      </c>
      <c r="H16" s="12">
        <v>37063</v>
      </c>
      <c r="I16" s="12">
        <v>48380</v>
      </c>
      <c r="J16" s="12">
        <v>94196</v>
      </c>
      <c r="K16" s="12">
        <v>81290</v>
      </c>
      <c r="L16" s="12">
        <v>35865</v>
      </c>
      <c r="M16" s="12">
        <v>38109</v>
      </c>
      <c r="N16" s="12">
        <v>32211</v>
      </c>
    </row>
    <row r="17" spans="3:14" ht="17.25" customHeight="1">
      <c r="C17" s="11"/>
      <c r="D17" s="54"/>
      <c r="E17" s="41">
        <v>10.9</v>
      </c>
      <c r="F17" s="41">
        <v>9.7</v>
      </c>
      <c r="G17" s="41">
        <v>14.9</v>
      </c>
      <c r="H17" s="41">
        <v>12.2</v>
      </c>
      <c r="I17" s="41">
        <v>15.4</v>
      </c>
      <c r="J17" s="41">
        <v>31.8</v>
      </c>
      <c r="K17" s="41">
        <v>33</v>
      </c>
      <c r="L17" s="41">
        <v>18.7</v>
      </c>
      <c r="M17" s="41">
        <v>16.3</v>
      </c>
      <c r="N17" s="41">
        <v>14.8</v>
      </c>
    </row>
    <row r="18" spans="3:14" ht="17.25" customHeight="1">
      <c r="C18" s="13"/>
      <c r="D18" s="55" t="s">
        <v>23</v>
      </c>
      <c r="E18" s="14">
        <v>360885</v>
      </c>
      <c r="F18" s="14">
        <v>396712</v>
      </c>
      <c r="G18" s="14">
        <v>277167</v>
      </c>
      <c r="H18" s="14">
        <v>302777</v>
      </c>
      <c r="I18" s="14">
        <v>314911</v>
      </c>
      <c r="J18" s="14">
        <v>295923</v>
      </c>
      <c r="K18" s="14">
        <v>246147</v>
      </c>
      <c r="L18" s="14">
        <v>192008</v>
      </c>
      <c r="M18" s="14">
        <v>234042</v>
      </c>
      <c r="N18" s="14">
        <v>217088</v>
      </c>
    </row>
    <row r="19" spans="3:14" ht="18" customHeight="1">
      <c r="C19" s="13"/>
      <c r="D19" s="55"/>
      <c r="E19" s="40">
        <v>100</v>
      </c>
      <c r="F19" s="40">
        <v>100</v>
      </c>
      <c r="G19" s="40">
        <v>100</v>
      </c>
      <c r="H19" s="40">
        <v>100</v>
      </c>
      <c r="I19" s="40">
        <v>100</v>
      </c>
      <c r="J19" s="40">
        <v>100</v>
      </c>
      <c r="K19" s="40">
        <v>100</v>
      </c>
      <c r="L19" s="40">
        <v>100</v>
      </c>
      <c r="M19" s="40">
        <v>100</v>
      </c>
      <c r="N19" s="40">
        <v>100</v>
      </c>
    </row>
    <row r="20" spans="2:13" ht="18" customHeight="1">
      <c r="B20" s="11"/>
      <c r="C20" s="25"/>
      <c r="D20" s="27"/>
      <c r="E20" s="27"/>
      <c r="F20" s="27"/>
      <c r="G20" s="27"/>
      <c r="H20" s="27"/>
      <c r="I20" s="27"/>
      <c r="J20" s="27"/>
      <c r="K20" s="27"/>
      <c r="L20" s="27"/>
      <c r="M20" s="27"/>
    </row>
    <row r="21" spans="2:14" ht="57" customHeight="1">
      <c r="B21" s="11"/>
      <c r="C21" s="58" t="s">
        <v>92</v>
      </c>
      <c r="D21" s="59"/>
      <c r="E21" s="59"/>
      <c r="F21" s="59"/>
      <c r="G21" s="59"/>
      <c r="H21" s="59"/>
      <c r="I21" s="59"/>
      <c r="J21" s="59"/>
      <c r="K21" s="59"/>
      <c r="L21" s="59"/>
      <c r="M21" s="59"/>
      <c r="N21" s="59"/>
    </row>
    <row r="22" ht="18" customHeight="1"/>
    <row r="23" ht="15"/>
    <row r="24" ht="15"/>
    <row r="25" ht="15"/>
    <row r="26" ht="15"/>
    <row r="27" ht="15"/>
    <row r="28" ht="15"/>
    <row r="29" ht="15"/>
    <row r="30" ht="15"/>
    <row r="31" ht="15"/>
    <row r="32" ht="15"/>
    <row r="33" ht="15"/>
    <row r="34" ht="15"/>
    <row r="35" ht="15"/>
    <row r="36" ht="15"/>
    <row r="37" ht="15"/>
    <row r="39" ht="24" customHeight="1"/>
    <row r="108" ht="15.75" thickBot="1"/>
    <row r="109" spans="2:5" s="8" customFormat="1" ht="22.5" customHeight="1" thickBot="1">
      <c r="B109" s="53"/>
      <c r="C109" s="53"/>
      <c r="D109" s="51" t="str">
        <f>M5</f>
        <v>FY2013</v>
      </c>
      <c r="E109" s="43" t="str">
        <f>N5</f>
        <v>FY2014</v>
      </c>
    </row>
    <row r="110" spans="2:5" ht="17.25" customHeight="1">
      <c r="B110" s="30" t="s">
        <v>29</v>
      </c>
      <c r="C110" s="21"/>
      <c r="D110" s="14">
        <f>M8</f>
        <v>184970</v>
      </c>
      <c r="E110" s="14">
        <f>N8</f>
        <v>176644</v>
      </c>
    </row>
    <row r="111" spans="2:5" ht="17.25" customHeight="1">
      <c r="B111" s="29" t="s">
        <v>30</v>
      </c>
      <c r="D111" s="12">
        <f>M10</f>
        <v>7735</v>
      </c>
      <c r="E111" s="12">
        <f>N10</f>
        <v>6122</v>
      </c>
    </row>
    <row r="112" spans="2:5" ht="17.25" customHeight="1">
      <c r="B112" s="30" t="s">
        <v>31</v>
      </c>
      <c r="C112" s="21"/>
      <c r="D112" s="14">
        <f>M12</f>
        <v>2635</v>
      </c>
      <c r="E112" s="14">
        <f>N12</f>
        <v>1870</v>
      </c>
    </row>
    <row r="113" spans="2:5" ht="17.25" customHeight="1">
      <c r="B113" s="29" t="s">
        <v>32</v>
      </c>
      <c r="D113" s="12">
        <f>M14</f>
        <v>591</v>
      </c>
      <c r="E113" s="12">
        <f>N14</f>
        <v>239</v>
      </c>
    </row>
    <row r="114" spans="2:5" ht="17.25" customHeight="1">
      <c r="B114" s="13" t="s">
        <v>28</v>
      </c>
      <c r="C114" s="21"/>
      <c r="D114" s="14">
        <f>M16</f>
        <v>38109</v>
      </c>
      <c r="E114" s="14">
        <f>N16</f>
        <v>32211</v>
      </c>
    </row>
  </sheetData>
  <sheetProtection/>
  <mergeCells count="9">
    <mergeCell ref="B109:C109"/>
    <mergeCell ref="D6:D7"/>
    <mergeCell ref="D8:D9"/>
    <mergeCell ref="D10:D11"/>
    <mergeCell ref="D12:D13"/>
    <mergeCell ref="D14:D15"/>
    <mergeCell ref="D16:D17"/>
    <mergeCell ref="D18:D19"/>
    <mergeCell ref="C21:N21"/>
  </mergeCells>
  <printOptions/>
  <pageMargins left="1.220472440944882" right="0.23622047244094488" top="0.7480314960629921" bottom="0.15748031496062992" header="0.31496062992125984" footer="0.31496062992125984"/>
  <pageSetup fitToHeight="0" fitToWidth="1" horizontalDpi="300" verticalDpi="300" orientation="landscape" paperSize="9" scale="83" r:id="rId2"/>
  <drawing r:id="rId1"/>
</worksheet>
</file>

<file path=xl/worksheets/sheet5.xml><?xml version="1.0" encoding="utf-8"?>
<worksheet xmlns="http://schemas.openxmlformats.org/spreadsheetml/2006/main" xmlns:r="http://schemas.openxmlformats.org/officeDocument/2006/relationships">
  <sheetPr>
    <tabColor theme="9" tint="-0.4999699890613556"/>
  </sheetPr>
  <dimension ref="A1:M33"/>
  <sheetViews>
    <sheetView zoomScale="90" zoomScaleNormal="90" zoomScalePageLayoutView="0" workbookViewId="0" topLeftCell="A4">
      <selection activeCell="P28" sqref="P28"/>
    </sheetView>
  </sheetViews>
  <sheetFormatPr defaultColWidth="9.00390625" defaultRowHeight="13.5"/>
  <cols>
    <col min="1" max="1" width="3.625" style="4" customWidth="1"/>
    <col min="2" max="2" width="4.125" style="4" customWidth="1"/>
    <col min="3" max="3" width="37.375" style="4" customWidth="1"/>
    <col min="4" max="13" width="10.00390625" style="4" customWidth="1"/>
    <col min="14" max="16384" width="9.00390625" style="4" customWidth="1"/>
  </cols>
  <sheetData>
    <row r="1" ht="13.5" customHeight="1">
      <c r="A1" s="3"/>
    </row>
    <row r="2" spans="1:6" ht="21">
      <c r="A2" s="33" t="s">
        <v>62</v>
      </c>
      <c r="F2" s="5"/>
    </row>
    <row r="3" spans="2:13" ht="15.75" thickBot="1">
      <c r="B3" s="7" t="s">
        <v>64</v>
      </c>
      <c r="C3" s="7"/>
      <c r="D3" s="7"/>
      <c r="E3" s="7"/>
      <c r="F3" s="7"/>
      <c r="G3" s="7"/>
      <c r="H3" s="7"/>
      <c r="I3" s="7"/>
      <c r="J3" s="7"/>
      <c r="K3" s="7"/>
      <c r="L3" s="7"/>
      <c r="M3" s="7"/>
    </row>
    <row r="4" spans="2:13" s="8" customFormat="1" ht="22.5" customHeight="1" thickBot="1">
      <c r="B4" s="53"/>
      <c r="C4" s="53"/>
      <c r="D4" s="43" t="s">
        <v>79</v>
      </c>
      <c r="E4" s="43" t="s">
        <v>80</v>
      </c>
      <c r="F4" s="43" t="s">
        <v>81</v>
      </c>
      <c r="G4" s="43" t="s">
        <v>82</v>
      </c>
      <c r="H4" s="43" t="s">
        <v>83</v>
      </c>
      <c r="I4" s="43" t="s">
        <v>84</v>
      </c>
      <c r="J4" s="43" t="s">
        <v>85</v>
      </c>
      <c r="K4" s="43" t="s">
        <v>86</v>
      </c>
      <c r="L4" s="43" t="s">
        <v>89</v>
      </c>
      <c r="M4" s="43" t="s">
        <v>91</v>
      </c>
    </row>
    <row r="5" spans="1:13" s="8" customFormat="1" ht="18" customHeight="1">
      <c r="A5" s="22"/>
      <c r="B5" s="2" t="s">
        <v>34</v>
      </c>
      <c r="C5" s="9"/>
      <c r="D5" s="10"/>
      <c r="E5" s="10"/>
      <c r="F5" s="10"/>
      <c r="G5" s="10"/>
      <c r="H5" s="10"/>
      <c r="I5" s="10"/>
      <c r="J5" s="10"/>
      <c r="K5" s="10"/>
      <c r="L5" s="10"/>
      <c r="M5" s="10"/>
    </row>
    <row r="6" spans="1:13" ht="18" customHeight="1">
      <c r="A6" s="5"/>
      <c r="C6" s="5" t="s">
        <v>35</v>
      </c>
      <c r="D6" s="50">
        <v>18.52</v>
      </c>
      <c r="E6" s="50">
        <v>17.18</v>
      </c>
      <c r="F6" s="50">
        <v>16.34</v>
      </c>
      <c r="G6" s="50">
        <v>14.69</v>
      </c>
      <c r="H6" s="50">
        <v>18.25</v>
      </c>
      <c r="I6" s="50">
        <v>13.62</v>
      </c>
      <c r="J6" s="50">
        <v>15.18</v>
      </c>
      <c r="K6" s="50">
        <v>14.93</v>
      </c>
      <c r="L6" s="50">
        <v>13.92</v>
      </c>
      <c r="M6" s="15">
        <v>17.31</v>
      </c>
    </row>
    <row r="7" spans="1:13" ht="18" customHeight="1">
      <c r="A7" s="5"/>
      <c r="B7" s="13"/>
      <c r="C7" s="18" t="s">
        <v>36</v>
      </c>
      <c r="D7" s="49">
        <v>6.46</v>
      </c>
      <c r="E7" s="49">
        <v>5.23</v>
      </c>
      <c r="F7" s="49">
        <v>-0.87</v>
      </c>
      <c r="G7" s="49">
        <v>0.47</v>
      </c>
      <c r="H7" s="49">
        <v>3.54</v>
      </c>
      <c r="I7" s="49">
        <v>0.26</v>
      </c>
      <c r="J7" s="49">
        <v>0.19</v>
      </c>
      <c r="K7" s="49">
        <v>-2.75</v>
      </c>
      <c r="L7" s="49">
        <v>-2.34</v>
      </c>
      <c r="M7" s="16">
        <v>0.26</v>
      </c>
    </row>
    <row r="8" spans="1:13" ht="18" customHeight="1">
      <c r="A8" s="5"/>
      <c r="B8" s="11"/>
      <c r="C8" s="5" t="s">
        <v>37</v>
      </c>
      <c r="D8" s="50">
        <v>7.61</v>
      </c>
      <c r="E8" s="50">
        <v>6.7</v>
      </c>
      <c r="F8" s="50">
        <v>-0.01</v>
      </c>
      <c r="G8" s="50">
        <v>0.4</v>
      </c>
      <c r="H8" s="50">
        <v>3.71</v>
      </c>
      <c r="I8" s="50">
        <v>0.44</v>
      </c>
      <c r="J8" s="50">
        <v>0.07</v>
      </c>
      <c r="K8" s="50">
        <v>-0.18</v>
      </c>
      <c r="L8" s="50">
        <v>-0.96</v>
      </c>
      <c r="M8" s="15">
        <v>0.89</v>
      </c>
    </row>
    <row r="9" spans="1:13" ht="18" customHeight="1">
      <c r="A9" s="5"/>
      <c r="B9" s="11"/>
      <c r="C9" s="5"/>
      <c r="D9" s="15"/>
      <c r="E9" s="15"/>
      <c r="F9" s="15"/>
      <c r="G9" s="15"/>
      <c r="H9" s="15"/>
      <c r="I9" s="15"/>
      <c r="J9" s="15"/>
      <c r="K9" s="15"/>
      <c r="L9" s="15"/>
      <c r="M9" s="15"/>
    </row>
    <row r="10" spans="1:13" ht="18" customHeight="1">
      <c r="A10" s="5"/>
      <c r="B10" s="2" t="s">
        <v>38</v>
      </c>
      <c r="C10" s="18"/>
      <c r="D10" s="16"/>
      <c r="E10" s="16"/>
      <c r="F10" s="16"/>
      <c r="G10" s="16"/>
      <c r="H10" s="16"/>
      <c r="I10" s="16"/>
      <c r="J10" s="16"/>
      <c r="K10" s="16"/>
      <c r="L10" s="16"/>
      <c r="M10" s="16"/>
    </row>
    <row r="11" spans="1:13" ht="18" customHeight="1">
      <c r="A11" s="5"/>
      <c r="C11" s="5" t="s">
        <v>39</v>
      </c>
      <c r="D11" s="15">
        <v>68.58</v>
      </c>
      <c r="E11" s="15">
        <v>68.54</v>
      </c>
      <c r="F11" s="15">
        <v>70.35</v>
      </c>
      <c r="G11" s="15">
        <v>67.61</v>
      </c>
      <c r="H11" s="15">
        <v>69.58</v>
      </c>
      <c r="I11" s="15">
        <v>67.09</v>
      </c>
      <c r="J11" s="15">
        <v>69.51</v>
      </c>
      <c r="K11" s="15">
        <v>61.74</v>
      </c>
      <c r="L11" s="15">
        <v>64.25</v>
      </c>
      <c r="M11" s="15">
        <v>66.77</v>
      </c>
    </row>
    <row r="12" spans="1:13" ht="18" customHeight="1">
      <c r="A12" s="5"/>
      <c r="B12" s="13"/>
      <c r="C12" s="18" t="s">
        <v>40</v>
      </c>
      <c r="D12" s="16">
        <v>196.46</v>
      </c>
      <c r="E12" s="16">
        <v>239.17</v>
      </c>
      <c r="F12" s="16">
        <v>243.18</v>
      </c>
      <c r="G12" s="16">
        <v>271.12</v>
      </c>
      <c r="H12" s="16">
        <v>297.39</v>
      </c>
      <c r="I12" s="16">
        <v>269.53</v>
      </c>
      <c r="J12" s="16">
        <v>291.06</v>
      </c>
      <c r="K12" s="16">
        <v>237.29</v>
      </c>
      <c r="L12" s="16">
        <v>268.27</v>
      </c>
      <c r="M12" s="16">
        <v>301.25</v>
      </c>
    </row>
    <row r="13" spans="1:13" ht="18" customHeight="1">
      <c r="A13" s="5"/>
      <c r="B13" s="11"/>
      <c r="C13" s="5" t="s">
        <v>41</v>
      </c>
      <c r="D13" s="42" t="s">
        <v>78</v>
      </c>
      <c r="E13" s="28">
        <v>38.67</v>
      </c>
      <c r="F13" s="42" t="s">
        <v>78</v>
      </c>
      <c r="G13" s="42" t="s">
        <v>78</v>
      </c>
      <c r="H13" s="28">
        <v>43.65</v>
      </c>
      <c r="I13" s="42" t="s">
        <v>78</v>
      </c>
      <c r="J13" s="28">
        <v>130.54</v>
      </c>
      <c r="K13" s="28" t="s">
        <v>78</v>
      </c>
      <c r="L13" s="28" t="s">
        <v>78</v>
      </c>
      <c r="M13" s="28">
        <v>89.6</v>
      </c>
    </row>
    <row r="14" spans="1:13" ht="27" customHeight="1">
      <c r="A14" s="5"/>
      <c r="B14" s="38" t="s">
        <v>66</v>
      </c>
      <c r="C14" s="23"/>
      <c r="D14" s="23"/>
      <c r="E14" s="23"/>
      <c r="F14" s="23"/>
      <c r="G14" s="23"/>
      <c r="H14" s="23"/>
      <c r="I14" s="23"/>
      <c r="J14" s="23"/>
      <c r="K14" s="23"/>
      <c r="L14" s="23"/>
      <c r="M14" s="23"/>
    </row>
    <row r="15" spans="1:13" ht="18" customHeight="1">
      <c r="A15" s="5"/>
      <c r="B15" s="2" t="s">
        <v>42</v>
      </c>
      <c r="C15" s="18"/>
      <c r="D15" s="16"/>
      <c r="E15" s="16"/>
      <c r="F15" s="16"/>
      <c r="G15" s="24"/>
      <c r="H15" s="16"/>
      <c r="I15" s="24"/>
      <c r="J15" s="24"/>
      <c r="K15" s="16"/>
      <c r="L15" s="24"/>
      <c r="M15" s="24"/>
    </row>
    <row r="16" spans="1:13" ht="18" customHeight="1">
      <c r="A16" s="5"/>
      <c r="C16" s="5" t="s">
        <v>43</v>
      </c>
      <c r="D16" s="15">
        <v>1.33</v>
      </c>
      <c r="E16" s="15">
        <v>1.41</v>
      </c>
      <c r="F16" s="15">
        <v>1.11</v>
      </c>
      <c r="G16" s="15">
        <v>1.43</v>
      </c>
      <c r="H16" s="15">
        <v>1.56</v>
      </c>
      <c r="I16" s="15">
        <v>1.49</v>
      </c>
      <c r="J16" s="15">
        <v>1.33</v>
      </c>
      <c r="K16" s="15">
        <v>1.03</v>
      </c>
      <c r="L16" s="15">
        <v>1.25</v>
      </c>
      <c r="M16" s="15">
        <v>1.17</v>
      </c>
    </row>
    <row r="17" spans="1:13" ht="18" customHeight="1">
      <c r="A17" s="5"/>
      <c r="B17" s="13"/>
      <c r="C17" s="18" t="s">
        <v>44</v>
      </c>
      <c r="D17" s="16">
        <v>3.39</v>
      </c>
      <c r="E17" s="16">
        <v>3.42</v>
      </c>
      <c r="F17" s="16">
        <v>3.24</v>
      </c>
      <c r="G17" s="16">
        <v>5.34</v>
      </c>
      <c r="H17" s="16">
        <v>8.62</v>
      </c>
      <c r="I17" s="16">
        <v>8.22</v>
      </c>
      <c r="J17" s="16">
        <v>7.46</v>
      </c>
      <c r="K17" s="16">
        <v>6.33</v>
      </c>
      <c r="L17" s="16">
        <v>6.98</v>
      </c>
      <c r="M17" s="16">
        <v>6.01</v>
      </c>
    </row>
    <row r="18" spans="1:13" ht="18" customHeight="1">
      <c r="A18" s="5"/>
      <c r="B18" s="11"/>
      <c r="C18" s="5" t="s">
        <v>45</v>
      </c>
      <c r="D18" s="15">
        <v>17.26</v>
      </c>
      <c r="E18" s="15">
        <v>21.24</v>
      </c>
      <c r="F18" s="15">
        <v>15.96</v>
      </c>
      <c r="G18" s="15">
        <v>18.46</v>
      </c>
      <c r="H18" s="15">
        <v>19.88</v>
      </c>
      <c r="I18" s="15">
        <v>18.53</v>
      </c>
      <c r="J18" s="15">
        <v>15.84</v>
      </c>
      <c r="K18" s="15">
        <v>12.21</v>
      </c>
      <c r="L18" s="15">
        <v>12.13</v>
      </c>
      <c r="M18" s="15">
        <v>10.05</v>
      </c>
    </row>
    <row r="19" spans="2:13" ht="44.25" customHeight="1">
      <c r="B19" s="60" t="s">
        <v>56</v>
      </c>
      <c r="C19" s="60"/>
      <c r="D19" s="60"/>
      <c r="E19" s="60"/>
      <c r="F19" s="60"/>
      <c r="G19" s="60"/>
      <c r="H19" s="60"/>
      <c r="I19" s="60"/>
      <c r="J19" s="60"/>
      <c r="K19" s="60"/>
      <c r="L19" s="60"/>
      <c r="M19" s="60"/>
    </row>
    <row r="20" spans="1:13" ht="18" customHeight="1">
      <c r="A20" s="5"/>
      <c r="B20" s="2" t="s">
        <v>48</v>
      </c>
      <c r="C20" s="18"/>
      <c r="D20" s="16"/>
      <c r="E20" s="16"/>
      <c r="F20" s="16"/>
      <c r="G20" s="16"/>
      <c r="H20" s="16"/>
      <c r="I20" s="16"/>
      <c r="J20" s="16"/>
      <c r="K20" s="16"/>
      <c r="L20" s="16"/>
      <c r="M20" s="16"/>
    </row>
    <row r="21" spans="1:13" ht="18" customHeight="1">
      <c r="A21" s="5"/>
      <c r="C21" s="5" t="s">
        <v>46</v>
      </c>
      <c r="D21" s="45">
        <v>89661</v>
      </c>
      <c r="E21" s="45">
        <v>119527</v>
      </c>
      <c r="F21" s="45">
        <v>105467</v>
      </c>
      <c r="G21" s="45">
        <v>116902</v>
      </c>
      <c r="H21" s="45">
        <v>123349</v>
      </c>
      <c r="I21" s="45">
        <v>103433.41488989865</v>
      </c>
      <c r="J21" s="45">
        <v>61691</v>
      </c>
      <c r="K21" s="45">
        <v>40202</v>
      </c>
      <c r="L21" s="45">
        <v>45783</v>
      </c>
      <c r="M21" s="12">
        <v>60235</v>
      </c>
    </row>
    <row r="22" spans="1:13" ht="18" customHeight="1">
      <c r="A22" s="5"/>
      <c r="B22" s="13"/>
      <c r="C22" s="18" t="s">
        <v>47</v>
      </c>
      <c r="D22" s="46">
        <v>5790</v>
      </c>
      <c r="E22" s="46">
        <v>6256</v>
      </c>
      <c r="F22" s="46">
        <v>-915</v>
      </c>
      <c r="G22" s="46">
        <v>544</v>
      </c>
      <c r="H22" s="46">
        <v>4366</v>
      </c>
      <c r="I22" s="46">
        <v>269</v>
      </c>
      <c r="J22" s="46">
        <v>115</v>
      </c>
      <c r="K22" s="46">
        <v>-1104</v>
      </c>
      <c r="L22" s="46">
        <v>-1069</v>
      </c>
      <c r="M22" s="14">
        <v>157</v>
      </c>
    </row>
    <row r="23" spans="1:13" ht="18" customHeight="1">
      <c r="A23" s="5"/>
      <c r="B23" s="11"/>
      <c r="C23" s="5" t="s">
        <v>57</v>
      </c>
      <c r="D23" s="45">
        <v>4025</v>
      </c>
      <c r="E23" s="45">
        <v>3319</v>
      </c>
      <c r="F23" s="45">
        <v>2628</v>
      </c>
      <c r="G23" s="45">
        <v>2590</v>
      </c>
      <c r="H23" s="45">
        <v>2553</v>
      </c>
      <c r="I23" s="45">
        <v>2861</v>
      </c>
      <c r="J23" s="45">
        <v>3990</v>
      </c>
      <c r="K23" s="45">
        <v>4776</v>
      </c>
      <c r="L23" s="45">
        <v>5112</v>
      </c>
      <c r="M23" s="12">
        <v>3604</v>
      </c>
    </row>
    <row r="24" spans="1:13" ht="42" customHeight="1">
      <c r="A24" s="5"/>
      <c r="B24" s="60" t="s">
        <v>61</v>
      </c>
      <c r="C24" s="60"/>
      <c r="D24" s="60"/>
      <c r="E24" s="60"/>
      <c r="F24" s="60"/>
      <c r="G24" s="60"/>
      <c r="H24" s="60"/>
      <c r="I24" s="60"/>
      <c r="J24" s="60"/>
      <c r="K24" s="60"/>
      <c r="L24" s="60"/>
      <c r="M24" s="60"/>
    </row>
    <row r="25" spans="1:13" ht="18" customHeight="1">
      <c r="A25" s="5"/>
      <c r="B25" s="2" t="s">
        <v>51</v>
      </c>
      <c r="C25" s="18"/>
      <c r="D25" s="14"/>
      <c r="E25" s="14"/>
      <c r="F25" s="14"/>
      <c r="G25" s="14"/>
      <c r="H25" s="14"/>
      <c r="I25" s="14"/>
      <c r="J25" s="14"/>
      <c r="K25" s="14"/>
      <c r="L25" s="14"/>
      <c r="M25" s="14"/>
    </row>
    <row r="26" spans="1:13" ht="18" customHeight="1">
      <c r="A26" s="5"/>
      <c r="C26" s="39" t="s">
        <v>67</v>
      </c>
      <c r="D26" s="45">
        <v>-61806</v>
      </c>
      <c r="E26" s="45">
        <v>49546</v>
      </c>
      <c r="F26" s="45">
        <v>-23189</v>
      </c>
      <c r="G26" s="45">
        <v>-11523</v>
      </c>
      <c r="H26" s="45">
        <v>926</v>
      </c>
      <c r="I26" s="45">
        <v>-1095</v>
      </c>
      <c r="J26" s="45">
        <v>9981</v>
      </c>
      <c r="K26" s="45">
        <v>4841</v>
      </c>
      <c r="L26" s="45">
        <v>-3981</v>
      </c>
      <c r="M26" s="45">
        <v>-463</v>
      </c>
    </row>
    <row r="27" spans="1:13" ht="18" customHeight="1">
      <c r="A27" s="5"/>
      <c r="B27" s="13"/>
      <c r="C27" s="18" t="s">
        <v>49</v>
      </c>
      <c r="D27" s="46">
        <v>7097</v>
      </c>
      <c r="E27" s="46">
        <v>7178</v>
      </c>
      <c r="F27" s="46">
        <v>4836</v>
      </c>
      <c r="G27" s="46">
        <v>3670</v>
      </c>
      <c r="H27" s="46">
        <v>4300</v>
      </c>
      <c r="I27" s="46">
        <v>4867</v>
      </c>
      <c r="J27" s="46">
        <v>4970</v>
      </c>
      <c r="K27" s="46">
        <v>4056</v>
      </c>
      <c r="L27" s="46">
        <v>5239</v>
      </c>
      <c r="M27" s="14">
        <v>4758</v>
      </c>
    </row>
    <row r="28" spans="1:13" ht="18" customHeight="1">
      <c r="A28" s="5"/>
      <c r="B28" s="11"/>
      <c r="C28" s="39" t="s">
        <v>50</v>
      </c>
      <c r="D28" s="45">
        <v>3758</v>
      </c>
      <c r="E28" s="45">
        <v>5485</v>
      </c>
      <c r="F28" s="45">
        <v>4980</v>
      </c>
      <c r="G28" s="45">
        <v>5013</v>
      </c>
      <c r="H28" s="45">
        <v>4309</v>
      </c>
      <c r="I28" s="45">
        <v>6061</v>
      </c>
      <c r="J28" s="45">
        <v>3931</v>
      </c>
      <c r="K28" s="45">
        <v>5345</v>
      </c>
      <c r="L28" s="45">
        <v>10926</v>
      </c>
      <c r="M28" s="52">
        <v>3275</v>
      </c>
    </row>
    <row r="29" spans="1:13" ht="26.25" customHeight="1">
      <c r="A29" s="5"/>
      <c r="B29" s="38" t="s">
        <v>70</v>
      </c>
      <c r="C29" s="5"/>
      <c r="D29" s="12"/>
      <c r="E29" s="12"/>
      <c r="F29" s="12"/>
      <c r="G29" s="12"/>
      <c r="H29" s="12"/>
      <c r="I29" s="12"/>
      <c r="J29" s="12"/>
      <c r="K29" s="12"/>
      <c r="L29" s="12"/>
      <c r="M29" s="12"/>
    </row>
    <row r="30" spans="1:13" ht="18" customHeight="1">
      <c r="A30" s="5"/>
      <c r="B30" s="2" t="s">
        <v>52</v>
      </c>
      <c r="C30" s="18"/>
      <c r="D30" s="14"/>
      <c r="E30" s="14"/>
      <c r="F30" s="14"/>
      <c r="G30" s="14"/>
      <c r="H30" s="14"/>
      <c r="I30" s="14"/>
      <c r="J30" s="14"/>
      <c r="K30" s="14"/>
      <c r="L30" s="14"/>
      <c r="M30" s="14"/>
    </row>
    <row r="31" spans="1:13" ht="18" customHeight="1">
      <c r="A31" s="5"/>
      <c r="C31" s="5" t="s">
        <v>58</v>
      </c>
      <c r="D31" s="50">
        <v>620.02</v>
      </c>
      <c r="E31" s="50">
        <v>-107.01</v>
      </c>
      <c r="F31" s="50">
        <v>-157.71</v>
      </c>
      <c r="G31" s="50">
        <v>-509.33</v>
      </c>
      <c r="H31" s="50">
        <v>302.97</v>
      </c>
      <c r="I31" s="50">
        <v>-34.31</v>
      </c>
      <c r="J31" s="50">
        <v>-135.69</v>
      </c>
      <c r="K31" s="50">
        <v>-250.38</v>
      </c>
      <c r="L31" s="50">
        <v>-197.7</v>
      </c>
      <c r="M31" s="15">
        <v>39.7</v>
      </c>
    </row>
    <row r="32" spans="1:13" ht="18" customHeight="1">
      <c r="A32" s="5"/>
      <c r="B32" s="13"/>
      <c r="C32" s="18" t="s">
        <v>59</v>
      </c>
      <c r="D32" s="49">
        <v>5752.92</v>
      </c>
      <c r="E32" s="49">
        <v>5484.38</v>
      </c>
      <c r="F32" s="49">
        <v>4630.58</v>
      </c>
      <c r="G32" s="49">
        <v>3963.72</v>
      </c>
      <c r="H32" s="49">
        <v>4164.86</v>
      </c>
      <c r="I32" s="49">
        <v>3813.57</v>
      </c>
      <c r="J32" s="49">
        <v>3598.03</v>
      </c>
      <c r="K32" s="49">
        <v>3520.11</v>
      </c>
      <c r="L32" s="49">
        <v>3414.77</v>
      </c>
      <c r="M32" s="16">
        <v>3712.81</v>
      </c>
    </row>
    <row r="33" spans="1:13" ht="18" customHeight="1">
      <c r="A33" s="5"/>
      <c r="B33" s="11"/>
      <c r="C33" s="5" t="s">
        <v>60</v>
      </c>
      <c r="D33" s="50">
        <v>11.61</v>
      </c>
      <c r="E33" s="50">
        <v>-1.9</v>
      </c>
      <c r="F33" s="50">
        <v>-3.11</v>
      </c>
      <c r="G33" s="50">
        <v>-11.85</v>
      </c>
      <c r="H33" s="50">
        <v>7.45</v>
      </c>
      <c r="I33" s="50">
        <v>-0.86</v>
      </c>
      <c r="J33" s="50">
        <v>-3.66</v>
      </c>
      <c r="K33" s="50">
        <v>-7.03</v>
      </c>
      <c r="L33" s="50">
        <v>-5.7</v>
      </c>
      <c r="M33" s="15">
        <v>1.11</v>
      </c>
    </row>
  </sheetData>
  <sheetProtection/>
  <mergeCells count="3">
    <mergeCell ref="B4:C4"/>
    <mergeCell ref="B19:M19"/>
    <mergeCell ref="B24:M24"/>
  </mergeCells>
  <printOptions/>
  <pageMargins left="0.5905511811023623" right="0.5905511811023623" top="0.3937007874015748" bottom="0.1968503937007874" header="0.5118110236220472" footer="0.5118110236220472"/>
  <pageSetup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ichimiya</dc:creator>
  <cp:keywords/>
  <dc:description/>
  <cp:lastModifiedBy>高中　直幸</cp:lastModifiedBy>
  <cp:lastPrinted>2015-06-11T02:42:49Z</cp:lastPrinted>
  <dcterms:created xsi:type="dcterms:W3CDTF">2011-05-25T10:34:08Z</dcterms:created>
  <dcterms:modified xsi:type="dcterms:W3CDTF">2015-06-11T03:44:38Z</dcterms:modified>
  <cp:category/>
  <cp:version/>
  <cp:contentType/>
  <cp:contentStatus/>
</cp:coreProperties>
</file>