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65356" windowWidth="19185" windowHeight="7005" tabRatio="693" activeTab="0"/>
  </bookViews>
  <sheets>
    <sheet name="Financial Highlights" sheetId="1" r:id="rId1"/>
    <sheet name="Financial Data【Chart】" sheetId="4" r:id="rId2"/>
    <sheet name="Sales by Item" sheetId="2" r:id="rId3"/>
    <sheet name="Sales by Area" sheetId="5" r:id="rId4"/>
    <sheet name="Indices" sheetId="3" r:id="rId5"/>
  </sheets>
  <definedNames>
    <definedName name="_xlnm.Print_Area" localSheetId="1">'Financial Data【Chart】'!$A$1:$M$80</definedName>
    <definedName name="_xlnm.Print_Area" localSheetId="0">'Financial Highlights'!$A$1:$K$35</definedName>
    <definedName name="_xlnm.Print_Area" localSheetId="3">'Sales by Area'!$A$1:$Q$76</definedName>
    <definedName name="_xlnm.Print_Area" localSheetId="2">'Sales by Item'!$A$1:$O$64</definedName>
  </definedNames>
  <calcPr calcId="152511"/>
</workbook>
</file>

<file path=xl/sharedStrings.xml><?xml version="1.0" encoding="utf-8"?>
<sst xmlns="http://schemas.openxmlformats.org/spreadsheetml/2006/main" count="165" uniqueCount="103">
  <si>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</si>
  <si>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</si>
  <si>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</si>
  <si>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</si>
  <si>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</si>
  <si>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</si>
  <si>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</si>
  <si>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</si>
  <si>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</si>
  <si>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</si>
  <si>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</si>
  <si>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</si>
  <si>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</si>
  <si>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</si>
  <si>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</si>
  <si>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</si>
  <si>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</si>
  <si>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</si>
  <si>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</si>
  <si>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Sales by Item (Consolidated)</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</si>
  <si>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</si>
  <si>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</si>
  <si>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</si>
  <si>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</si>
  <si>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</si>
  <si>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</si>
  <si>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</si>
  <si>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</si>
  <si>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</si>
  <si>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</si>
  <si>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</si>
  <si>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</si>
  <si>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</si>
  <si>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</si>
  <si>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</si>
  <si>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</si>
  <si>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</si>
  <si>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</si>
  <si>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</si>
  <si>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</si>
  <si>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</si>
  <si>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</si>
  <si>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</si>
  <si>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</si>
  <si>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</si>
  <si>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</si>
  <si>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</si>
  <si>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</si>
  <si>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</si>
  <si>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</si>
  <si>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</si>
  <si>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</si>
  <si>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</si>
  <si>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</si>
  <si>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</si>
  <si>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</si>
  <si>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</si>
  <si>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</si>
  <si>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</si>
  <si>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</si>
  <si>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</si>
  <si>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</si>
  <si>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</si>
  <si>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</si>
  <si>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</si>
  <si>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</si>
  <si>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</si>
  <si>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</si>
  <si>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</si>
  <si>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</si>
  <si>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</si>
  <si>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</si>
  <si>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</si>
  <si>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</si>
  <si>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</si>
  <si>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</si>
  <si>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</si>
  <si>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</si>
  <si>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</si>
  <si>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</si>
  <si>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</si>
  <si>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</si>
  <si>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</si>
  <si>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</si>
  <si>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</si>
  <si>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</si>
  <si>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</si>
  <si>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</si>
  <si>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</si>
  <si>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r>
      <t>　　</t>
    </r>
    <r>
      <rPr>
        <sz val="11"/>
        <rFont val="Calibri"/>
        <family val="2"/>
      </rPr>
      <t>Americas</t>
    </r>
  </si>
  <si>
    <t>FY2015</t>
  </si>
  <si>
    <t>FY2016</t>
  </si>
  <si>
    <t>2017/3</t>
  </si>
  <si>
    <t>(Note) 
Effective from FY 2014, sales to Central and South America, which were previously included in the Asia and others , have been included in Americas.  The segment name North America has been changed to Americas.</t>
  </si>
  <si>
    <t>Financial Highlights about Income Statement(Consolidated)</t>
  </si>
  <si>
    <t>Financial Highlights about Balance Sheet(Consolidated)</t>
  </si>
  <si>
    <t>FY2017</t>
  </si>
  <si>
    <t>FY2017</t>
  </si>
  <si>
    <t>FY2017</t>
  </si>
  <si>
    <t>（\ millions / %）</t>
  </si>
  <si>
    <t>（\ millions / %）</t>
  </si>
  <si>
    <t>FY2017</t>
  </si>
  <si>
    <t>2018/3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</si>
</sst>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0;&quot;△ &quot;#,##0.00"/>
    <numFmt numFmtId="178" formatCode="#,##0.0_);\(#,##0.0\)"/>
    <numFmt numFmtId="179" formatCode="\(0.0\)"/>
    <numFmt numFmtId="180" formatCode="#,##0_);\(#,##0\)"/>
    <numFmt numFmtId="181" formatCode="#,##0.00_);\(#,##0.00\)"/>
  </numFmts>
  <fonts count="35">
    <font>
      <sz val="11"/>
      <name val="ＭＳ Ｐゴシック"/>
      <family val="3"/>
    </font>
    <font>
      <sz val="10"/>
      <name val="Arial"/>
      <family val="2"/>
    </font>
    <font>
      <sz val="6"/>
      <name val="ＭＳ Ｐゴシック"/>
      <family val="3"/>
    </font>
    <font>
      <b/>
      <sz val="11"/>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8"/>
      <color rgb="FF000000"/>
      <name val="ＭＳ Ｐゴシック"/>
      <family val="2"/>
    </font>
    <font>
      <sz val="9.25"/>
      <color rgb="FF000000"/>
      <name val="Calibri"/>
      <family val="2"/>
    </font>
    <font>
      <sz val="7.25"/>
      <color rgb="FF000000"/>
      <name val="Calibri"/>
      <family val="2"/>
    </font>
    <font>
      <sz val="8"/>
      <color rgb="FF000000"/>
      <name val="Calibri"/>
      <family val="2"/>
    </font>
    <font>
      <sz val="8.75"/>
      <color rgb="FF000000"/>
      <name val="Calibri"/>
      <family val="2"/>
    </font>
    <font>
      <sz val="7.5"/>
      <color rgb="FF000000"/>
      <name val="Calibri"/>
      <family val="2"/>
    </font>
    <font>
      <sz val="9"/>
      <color rgb="FF000000"/>
      <name val="Calibri"/>
      <family val="2"/>
    </font>
    <font>
      <sz val="8.25"/>
      <color rgb="FF000000"/>
      <name val="ＭＳ Ｐゴシック"/>
      <family val="2"/>
    </font>
    <font>
      <sz val="10"/>
      <name val="ＭＳ Ｐゴシック"/>
      <family val="2"/>
    </font>
    <font>
      <sz val="9.75"/>
      <color rgb="FF000000"/>
      <name val="ＭＳ Ｐゴシック"/>
      <family val="2"/>
    </font>
    <font>
      <sz val="9.75"/>
      <color rgb="FF000000"/>
      <name val="Calibri"/>
      <family val="2"/>
    </font>
    <font>
      <sz val="10.75"/>
      <color rgb="FF000000"/>
      <name val="ＭＳ Ｐゴシック"/>
      <family val="2"/>
    </font>
    <font>
      <sz val="10.75"/>
      <color rgb="FF000000"/>
      <name val="Calibri"/>
      <family val="2"/>
    </font>
    <font>
      <sz val="10"/>
      <color rgb="FF000000"/>
      <name val="Calibri"/>
      <family val="2"/>
    </font>
    <font>
      <sz val="9.5"/>
      <color rgb="FF000000"/>
      <name val="Calibri"/>
      <family val="2"/>
    </font>
    <font>
      <sz val="10.25"/>
      <color rgb="FF000000"/>
      <name val="ＭＳ Ｐゴシック"/>
      <family val="2"/>
    </font>
    <font>
      <sz val="11"/>
      <color rgb="FF000000"/>
      <name val="Calibri"/>
      <family val="2"/>
    </font>
    <font>
      <sz val="10.5"/>
      <color rgb="FF000000"/>
      <name val="ＭＳ Ｐゴシック"/>
      <family val="2"/>
    </font>
    <font>
      <sz val="10.5"/>
      <color rgb="FF000000"/>
      <name val="Calibri"/>
      <family val="2"/>
    </font>
    <font>
      <sz val="12"/>
      <color rgb="FFFFFFFF"/>
      <name val="Calibri"/>
      <family val="2"/>
    </font>
    <font>
      <sz val="12"/>
      <color rgb="FFFFFFFF"/>
      <name val="ＭＳ Ｐゴシック"/>
      <family val="2"/>
    </font>
    <font>
      <sz val="12"/>
      <color rgb="FF000000"/>
      <name val="Calibri"/>
      <family val="2"/>
    </font>
    <font>
      <sz val="12"/>
      <color rgb="FF000000"/>
      <name val="ＭＳ Ｐゴシック"/>
      <family val="2"/>
    </font>
    <font>
      <sz val="11"/>
      <color rgb="FF000000"/>
      <name val="ＭＳ Ｐゴシック"/>
      <family val="2"/>
    </font>
    <font>
      <b/>
      <sz val="17"/>
      <color rgb="FF000000"/>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border>
    <border>
      <left/>
      <right/>
      <top style="medium"/>
      <bottom style="medium"/>
    </border>
    <border>
      <left/>
      <right/>
      <top style="medium"/>
      <bottom/>
    </border>
    <border>
      <left style="thin"/>
      <right/>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6" fillId="3" borderId="0" xfId="0" applyFont="1" applyFill="1" applyAlignment="1">
      <alignment vertical="center"/>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5" fillId="3" borderId="0" xfId="0" applyFont="1" applyFill="1" applyBorder="1" applyAlignment="1">
      <alignment vertical="center"/>
    </xf>
    <xf numFmtId="176" fontId="5" fillId="3" borderId="0" xfId="0" applyNumberFormat="1" applyFont="1" applyFill="1" applyBorder="1" applyAlignment="1">
      <alignment vertical="center"/>
    </xf>
    <xf numFmtId="0" fontId="5" fillId="2" borderId="0" xfId="0" applyFont="1" applyFill="1" applyBorder="1" applyAlignment="1">
      <alignment vertical="center"/>
    </xf>
    <xf numFmtId="176" fontId="5" fillId="2" borderId="0" xfId="0" applyNumberFormat="1" applyFont="1" applyFill="1" applyBorder="1" applyAlignment="1">
      <alignment vertical="center"/>
    </xf>
    <xf numFmtId="177" fontId="5" fillId="3" borderId="0" xfId="0" applyNumberFormat="1" applyFont="1" applyFill="1" applyBorder="1" applyAlignment="1">
      <alignment vertical="center"/>
    </xf>
    <xf numFmtId="177" fontId="5" fillId="2" borderId="0" xfId="0" applyNumberFormat="1" applyFont="1" applyFill="1" applyBorder="1" applyAlignment="1">
      <alignment vertical="center"/>
    </xf>
    <xf numFmtId="0" fontId="5" fillId="3" borderId="0" xfId="0" applyFont="1" applyFill="1" applyBorder="1" applyAlignment="1">
      <alignment horizontal="left" vertical="center"/>
    </xf>
    <xf numFmtId="0" fontId="5" fillId="2" borderId="0" xfId="0" applyFont="1" applyFill="1" applyBorder="1" applyAlignment="1">
      <alignment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vertical="center"/>
    </xf>
    <xf numFmtId="0" fontId="6" fillId="3" borderId="0" xfId="0" applyFont="1" applyFill="1" applyBorder="1" applyAlignment="1">
      <alignment vertical="center"/>
    </xf>
    <xf numFmtId="0" fontId="5" fillId="3" borderId="0" xfId="0" applyFont="1" applyFill="1" applyBorder="1" applyAlignment="1">
      <alignment vertical="top"/>
    </xf>
    <xf numFmtId="177" fontId="5"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78" fontId="5" fillId="3" borderId="0" xfId="0" applyNumberFormat="1" applyFont="1" applyFill="1" applyBorder="1" applyAlignment="1">
      <alignment vertical="center"/>
    </xf>
    <xf numFmtId="177" fontId="5"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6" fillId="3" borderId="2" xfId="0" applyFont="1" applyFill="1" applyBorder="1" applyAlignment="1">
      <alignment vertical="center"/>
    </xf>
    <xf numFmtId="0" fontId="0" fillId="2" borderId="0" xfId="0" applyFill="1" applyBorder="1" applyAlignment="1">
      <alignmen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top"/>
    </xf>
    <xf numFmtId="0" fontId="0" fillId="3" borderId="0" xfId="0" applyFill="1" applyBorder="1" applyAlignment="1">
      <alignment vertical="center"/>
    </xf>
    <xf numFmtId="179" fontId="5" fillId="2" borderId="0" xfId="0" applyNumberFormat="1" applyFont="1" applyFill="1" applyBorder="1" applyAlignment="1">
      <alignment vertical="center"/>
    </xf>
    <xf numFmtId="179" fontId="5"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6" fillId="3" borderId="2" xfId="0" applyNumberFormat="1" applyFont="1" applyFill="1" applyBorder="1" applyAlignment="1">
      <alignment horizontal="center" vertical="center"/>
    </xf>
    <xf numFmtId="180" fontId="6" fillId="2" borderId="0" xfId="0" applyNumberFormat="1" applyFont="1" applyFill="1" applyBorder="1" applyAlignment="1">
      <alignment horizontal="center" vertical="center"/>
    </xf>
    <xf numFmtId="180" fontId="5" fillId="3"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5" fillId="3" borderId="0" xfId="0" applyNumberFormat="1" applyFont="1" applyFill="1" applyBorder="1" applyAlignment="1">
      <alignment horizontal="right" vertical="center"/>
    </xf>
    <xf numFmtId="181" fontId="5" fillId="2" borderId="0" xfId="0" applyNumberFormat="1" applyFont="1" applyFill="1" applyBorder="1" applyAlignment="1">
      <alignment vertical="center"/>
    </xf>
    <xf numFmtId="181" fontId="5" fillId="3" borderId="0" xfId="0" applyNumberFormat="1" applyFont="1" applyFill="1" applyBorder="1" applyAlignment="1">
      <alignment vertical="center"/>
    </xf>
    <xf numFmtId="0" fontId="6" fillId="3" borderId="2" xfId="0" applyNumberFormat="1" applyFont="1" applyFill="1" applyBorder="1" applyAlignment="1">
      <alignment horizontal="right" vertical="center"/>
    </xf>
    <xf numFmtId="176" fontId="5" fillId="4" borderId="0" xfId="0" applyNumberFormat="1" applyFont="1" applyFill="1" applyBorder="1" applyAlignment="1">
      <alignment vertical="center"/>
    </xf>
    <xf numFmtId="179" fontId="5" fillId="4" borderId="0" xfId="0" applyNumberFormat="1" applyFont="1" applyFill="1" applyBorder="1" applyAlignment="1">
      <alignment vertical="center"/>
    </xf>
    <xf numFmtId="0" fontId="0" fillId="3" borderId="0" xfId="0" applyFill="1" applyBorder="1" applyAlignment="1">
      <alignment horizontal="right" vertical="center"/>
    </xf>
    <xf numFmtId="0" fontId="6" fillId="4" borderId="0" xfId="0" applyNumberFormat="1" applyFont="1" applyFill="1" applyBorder="1" applyAlignment="1">
      <alignment horizontal="center" vertical="center"/>
    </xf>
    <xf numFmtId="0" fontId="5" fillId="3" borderId="4" xfId="0" applyFont="1" applyFill="1" applyBorder="1" applyAlignment="1">
      <alignment vertical="center"/>
    </xf>
    <xf numFmtId="0" fontId="6"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0" borderId="0" xfId="0" applyAlignment="1">
      <alignment vertical="center"/>
    </xf>
    <xf numFmtId="0" fontId="7" fillId="3"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Sales</a:t>
            </a:r>
          </a:p>
        </c:rich>
      </c:tx>
      <c:layout>
        <c:manualLayout>
          <c:xMode val="edge"/>
          <c:yMode val="edge"/>
          <c:x val="0.444"/>
          <c:y val="0.015"/>
        </c:manualLayout>
      </c:layout>
      <c:overlay val="0"/>
      <c:spPr>
        <a:noFill/>
        <a:ln w="25400">
          <a:noFill/>
        </a:ln>
      </c:spPr>
    </c:title>
    <c:plotArea>
      <c:layout>
        <c:manualLayout>
          <c:layoutTarget val="inner"/>
          <c:xMode val="edge"/>
          <c:yMode val="edge"/>
          <c:x val="0.111"/>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25"/>
                  <c:y val="-0.0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5"/>
                  <c:y val="0.014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75"/>
                  <c:y val="-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2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1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45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25"/>
                  <c:y val="-0.00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4"/>
                  <c:y val="-0.01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
                  <c:y val="-0.007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Data【Chart】'!$F$104:$O$104</c:f>
              <c:numCache/>
            </c:numRef>
          </c:val>
        </c:ser>
        <c:gapWidth val="80"/>
        <c:axId val="26444123"/>
        <c:axId val="36670516"/>
      </c:barChart>
      <c:catAx>
        <c:axId val="2644412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36670516"/>
        <c:crosses val="autoZero"/>
        <c:auto val="1"/>
        <c:lblOffset val="100"/>
        <c:tickLblSkip val="1"/>
        <c:noMultiLvlLbl val="0"/>
      </c:catAx>
      <c:valAx>
        <c:axId val="36670516"/>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6444123"/>
        <c:crosses val="autoZero"/>
        <c:crossBetween val="between"/>
        <c:dispUnits/>
        <c:majorUnit val="10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Others</a:t>
            </a:r>
          </a:p>
        </c:rich>
      </c:tx>
      <c:layout/>
      <c:overlay val="0"/>
      <c:spPr>
        <a:noFill/>
        <a:ln>
          <a:noFill/>
        </a:ln>
      </c:spPr>
    </c:title>
    <c:plotArea>
      <c:layout>
        <c:manualLayout>
          <c:layoutTarget val="inner"/>
          <c:xMode val="edge"/>
          <c:yMode val="edge"/>
          <c:x val="0.0895"/>
          <c:y val="0.187"/>
          <c:w val="0.88"/>
          <c:h val="0.70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5"/>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4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5"/>
                  <c:y val="-0.024"/>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5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9"/>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7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08"/>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375"/>
                  <c:y val="0.00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41301541"/>
        <c:axId val="36169550"/>
      </c:barChart>
      <c:catAx>
        <c:axId val="41301541"/>
        <c:scaling>
          <c:orientation val="minMax"/>
        </c:scaling>
        <c:axPos val="b"/>
        <c:delete val="1"/>
        <c:majorTickMark val="in"/>
        <c:minorTickMark val="none"/>
        <c:tickLblPos val="nextTo"/>
        <c:crossAx val="36169550"/>
        <c:crosses val="autoZero"/>
        <c:auto val="1"/>
        <c:lblOffset val="100"/>
        <c:tickLblSkip val="1"/>
        <c:noMultiLvlLbl val="0"/>
      </c:catAx>
      <c:valAx>
        <c:axId val="36169550"/>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825"/>
            </c:manualLayout>
          </c:layout>
          <c:overlay val="0"/>
          <c:spPr>
            <a:noFill/>
            <a:ln w="25400">
              <a:noFill/>
            </a:ln>
          </c:spPr>
        </c:title>
        <c:majorGridlines>
          <c:spPr>
            <a:ln w="3175">
              <a:solidFill>
                <a:srgbClr val="000000"/>
              </a:solidFill>
              <a:prstDash val="sysDash"/>
            </a:ln>
          </c:spPr>
        </c:majorGridlines>
        <c:delete val="1"/>
        <c:majorTickMark val="in"/>
        <c:minorTickMark val="none"/>
        <c:tickLblPos val="nextTo"/>
        <c:crossAx val="41301541"/>
        <c:crosses val="autoZero"/>
        <c:crossBetween val="between"/>
        <c:dispUnits/>
        <c:majorUnit val="1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5875"/>
          <c:y val="0.053"/>
          <c:w val="0.67125"/>
          <c:h val="0.934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Item'!$E$88:$E$90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275"/>
          <c:y val="0.028"/>
          <c:w val="0.663"/>
          <c:h val="0.953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Item'!$D$88:$D$90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000000"/>
                </a:solidFill>
                <a:latin typeface="ＭＳ Ｐゴシック"/>
                <a:ea typeface="Calibri"/>
                <a:cs typeface="Calibri"/>
              </a:rPr>
              <a:t> Americas(Note)</a:t>
            </a:r>
          </a:p>
        </c:rich>
      </c:tx>
      <c:layout>
        <c:manualLayout>
          <c:xMode val="edge"/>
          <c:yMode val="edge"/>
          <c:x val="0.39675"/>
          <c:y val="0.016"/>
        </c:manualLayout>
      </c:layout>
      <c:overlay val="0"/>
      <c:spPr>
        <a:noFill/>
        <a:ln w="25400">
          <a:noFill/>
        </a:ln>
      </c:spPr>
    </c:title>
    <c:plotArea>
      <c:layout>
        <c:manualLayout>
          <c:layoutTarget val="inner"/>
          <c:xMode val="edge"/>
          <c:yMode val="edge"/>
          <c:x val="0.12375"/>
          <c:y val="0.1245"/>
          <c:w val="0.844"/>
          <c:h val="0.779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35"/>
                  <c:y val="-0.011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25"/>
                  <c:y val="0.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975"/>
                  <c:y val="0.01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75"/>
                  <c:y val="0.020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6"/>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7"/>
                  <c:y val="-0.015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75"/>
                  <c:y val="-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12"/>
                  <c:y val="0.00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2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57090495"/>
        <c:axId val="44052408"/>
      </c:barChart>
      <c:catAx>
        <c:axId val="5709049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25" b="0" i="0" u="none" baseline="0">
                <a:solidFill>
                  <a:srgbClr val="000000"/>
                </a:solidFill>
                <a:latin typeface="Calibri"/>
                <a:ea typeface="Calibri"/>
                <a:cs typeface="Calibri"/>
              </a:defRPr>
            </a:pPr>
          </a:p>
        </c:txPr>
        <c:crossAx val="44052408"/>
        <c:crosses val="autoZero"/>
        <c:auto val="1"/>
        <c:lblOffset val="100"/>
        <c:tickLblSkip val="1"/>
        <c:noMultiLvlLbl val="0"/>
      </c:catAx>
      <c:valAx>
        <c:axId val="4405240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7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709049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59055118110236227" l="0.39370078740157483" r="0.39370078740157483" t="0.59055118110236227" header="0.51181102362204722" footer="0.51181102362204722"/>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Europe</a:t>
            </a:r>
          </a:p>
        </c:rich>
      </c:tx>
      <c:layout>
        <c:manualLayout>
          <c:xMode val="edge"/>
          <c:yMode val="edge"/>
          <c:x val="0.452"/>
          <c:y val="0.016"/>
        </c:manualLayout>
      </c:layout>
      <c:overlay val="0"/>
      <c:spPr>
        <a:noFill/>
        <a:ln w="25400">
          <a:noFill/>
        </a:ln>
      </c:spPr>
    </c:title>
    <c:plotArea>
      <c:layout>
        <c:manualLayout>
          <c:layoutTarget val="inner"/>
          <c:xMode val="edge"/>
          <c:yMode val="edge"/>
          <c:x val="0.1095"/>
          <c:y val="0.1215"/>
          <c:w val="0.8585"/>
          <c:h val="0.782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025"/>
                  <c:y val="-0.013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25"/>
                  <c:y val="-0.00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21"/>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375"/>
                  <c:y val="-0.029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25"/>
                  <c:y val="-0.016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55"/>
                  <c:y val="-0.003"/>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5"/>
                  <c:y val="0.007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6"/>
                  <c:y val="-0.01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75"/>
                  <c:y val="-0.024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60927353"/>
        <c:axId val="11475266"/>
      </c:barChart>
      <c:catAx>
        <c:axId val="6092735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11475266"/>
        <c:crosses val="autoZero"/>
        <c:auto val="1"/>
        <c:lblOffset val="100"/>
        <c:tickLblSkip val="1"/>
        <c:noMultiLvlLbl val="0"/>
      </c:catAx>
      <c:valAx>
        <c:axId val="11475266"/>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375"/>
              <c:y val="0.02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6092735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Asia</a:t>
            </a:r>
          </a:p>
        </c:rich>
      </c:tx>
      <c:layout>
        <c:manualLayout>
          <c:xMode val="edge"/>
          <c:yMode val="edge"/>
          <c:x val="0.471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5"/>
                  <c:y val="-0.02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
                  <c:y val="-0.041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34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25"/>
                  <c:y val="0.008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36168531"/>
        <c:axId val="57081324"/>
      </c:barChart>
      <c:catAx>
        <c:axId val="3616853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57081324"/>
        <c:crosses val="autoZero"/>
        <c:auto val="1"/>
        <c:lblOffset val="100"/>
        <c:tickLblSkip val="1"/>
        <c:noMultiLvlLbl val="0"/>
      </c:catAx>
      <c:valAx>
        <c:axId val="57081324"/>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36168531"/>
        <c:crosses val="autoZero"/>
        <c:crossBetween val="between"/>
        <c:dispUnits/>
        <c:majorUnit val="5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Others</a:t>
            </a:r>
          </a:p>
        </c:rich>
      </c:tx>
      <c:layout>
        <c:manualLayout>
          <c:xMode val="edge"/>
          <c:yMode val="edge"/>
          <c:x val="0.45425"/>
          <c:y val="0.0155"/>
        </c:manualLayout>
      </c:layout>
      <c:overlay val="0"/>
      <c:spPr>
        <a:noFill/>
        <a:ln w="25400">
          <a:noFill/>
        </a:ln>
      </c:spPr>
    </c:title>
    <c:plotArea>
      <c:layout>
        <c:manualLayout>
          <c:layoutTarget val="inner"/>
          <c:xMode val="edge"/>
          <c:yMode val="edge"/>
          <c:x val="0.1095"/>
          <c:y val="0.1245"/>
          <c:w val="0.8585"/>
          <c:h val="0.782"/>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75"/>
                  <c:y val="0.01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
                  <c:y val="-0.00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75"/>
                  <c:y val="0.016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75"/>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65"/>
                  <c:y val="-0.0017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225"/>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775"/>
                  <c:y val="-0.019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43969869"/>
        <c:axId val="60184502"/>
      </c:barChart>
      <c:catAx>
        <c:axId val="4396986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60184502"/>
        <c:crosses val="autoZero"/>
        <c:auto val="1"/>
        <c:lblOffset val="100"/>
        <c:tickLblSkip val="1"/>
        <c:noMultiLvlLbl val="0"/>
      </c:catAx>
      <c:valAx>
        <c:axId val="6018450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4396986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9"/>
          <c:w val="0.642"/>
          <c:h val="0.9452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Area'!$E$110:$E$114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325"/>
          <c:y val="0.01625"/>
          <c:w val="0.63875"/>
          <c:h val="0.970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Area'!$D$110:$D$114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Japan</a:t>
            </a:r>
          </a:p>
        </c:rich>
      </c:tx>
      <c:layout>
        <c:manualLayout>
          <c:xMode val="edge"/>
          <c:yMode val="edge"/>
          <c:x val="0.502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25"/>
                  <c:y val="-0.04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
                  <c:y val="-0.01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18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4"/>
                  <c:y val="-0.00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1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15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875"/>
                  <c:y val="-0.047"/>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4789607"/>
        <c:axId val="43106464"/>
      </c:barChart>
      <c:catAx>
        <c:axId val="478960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43106464"/>
        <c:crosses val="autoZero"/>
        <c:auto val="1"/>
        <c:lblOffset val="100"/>
        <c:tickLblSkip val="1"/>
        <c:noMultiLvlLbl val="0"/>
      </c:catAx>
      <c:valAx>
        <c:axId val="43106464"/>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022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4789607"/>
        <c:crosses val="autoZero"/>
        <c:crossBetween val="between"/>
        <c:dispUnits/>
        <c:majorUnit val="2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000000"/>
                </a:solidFill>
                <a:latin typeface="ＭＳ Ｐゴシック"/>
                <a:ea typeface="Calibri"/>
                <a:cs typeface="Calibri"/>
              </a:rPr>
              <a:t>Operating Income (Loss)</a:t>
            </a:r>
          </a:p>
        </c:rich>
      </c:tx>
      <c:layout>
        <c:manualLayout>
          <c:xMode val="edge"/>
          <c:yMode val="edge"/>
          <c:x val="0.3735"/>
          <c:y val="0.03175"/>
        </c:manualLayout>
      </c:layout>
      <c:overlay val="0"/>
      <c:spPr>
        <a:noFill/>
        <a:ln w="25400">
          <a:noFill/>
        </a:ln>
      </c:spPr>
    </c:title>
    <c:plotArea>
      <c:layout>
        <c:manualLayout>
          <c:layoutTarget val="inner"/>
          <c:xMode val="edge"/>
          <c:yMode val="edge"/>
          <c:x val="0.09725"/>
          <c:y val="0.1425"/>
          <c:w val="0.891"/>
          <c:h val="0.810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007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75"/>
                  <c:y val="-0.013"/>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5"/>
                  <c:y val="-0.012"/>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14"/>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1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01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5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Data【Chart】'!$F$105:$O$105</c:f>
              <c:numCache/>
            </c:numRef>
          </c:val>
        </c:ser>
        <c:gapWidth val="80"/>
        <c:axId val="61599189"/>
        <c:axId val="17521790"/>
      </c:barChart>
      <c:catAx>
        <c:axId val="61599189"/>
        <c:scaling>
          <c:orientation val="minMax"/>
        </c:scaling>
        <c:axPos val="b"/>
        <c:delete val="0"/>
        <c:numFmt formatCode="General" sourceLinked="1"/>
        <c:majorTickMark val="out"/>
        <c:minorTickMark val="none"/>
        <c:tickLblPos val="low"/>
        <c:crossAx val="17521790"/>
        <c:crosses val="autoZero"/>
        <c:auto val="1"/>
        <c:lblOffset val="100"/>
        <c:noMultiLvlLbl val="0"/>
      </c:catAx>
      <c:valAx>
        <c:axId val="1752179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725"/>
              <c:y val="0.017"/>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61599189"/>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25" b="1" i="0" u="none" baseline="0">
                <a:solidFill>
                  <a:srgbClr val="000000"/>
                </a:solidFill>
                <a:latin typeface="ＭＳ Ｐゴシック"/>
                <a:ea typeface="Calibri"/>
                <a:cs typeface="Calibri"/>
              </a:rPr>
              <a:t>Net Income (Loss)</a:t>
            </a:r>
          </a:p>
        </c:rich>
      </c:tx>
      <c:layout>
        <c:manualLayout>
          <c:xMode val="edge"/>
          <c:yMode val="edge"/>
          <c:x val="0.41475"/>
          <c:y val="0.03125"/>
        </c:manualLayout>
      </c:layout>
      <c:overlay val="0"/>
      <c:spPr>
        <a:noFill/>
        <a:ln w="25400">
          <a:noFill/>
        </a:ln>
      </c:spPr>
    </c:title>
    <c:plotArea>
      <c:layout>
        <c:manualLayout>
          <c:layoutTarget val="inner"/>
          <c:xMode val="edge"/>
          <c:yMode val="edge"/>
          <c:x val="0.10575"/>
          <c:y val="0.137"/>
          <c:w val="0.883"/>
          <c:h val="0.815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7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1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
                  <c:y val="0.011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
                  <c:y val="-0.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5"/>
                  <c:y val="0.008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5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Data【Chart】'!$F$107:$O$107</c:f>
              <c:numCache/>
            </c:numRef>
          </c:val>
        </c:ser>
        <c:gapWidth val="80"/>
        <c:axId val="23478383"/>
        <c:axId val="9978856"/>
      </c:barChart>
      <c:catAx>
        <c:axId val="23478383"/>
        <c:scaling>
          <c:orientation val="minMax"/>
        </c:scaling>
        <c:axPos val="b"/>
        <c:delete val="0"/>
        <c:numFmt formatCode="General" sourceLinked="1"/>
        <c:majorTickMark val="out"/>
        <c:minorTickMark val="none"/>
        <c:tickLblPos val="low"/>
        <c:crossAx val="9978856"/>
        <c:crosses val="autoZero"/>
        <c:auto val="1"/>
        <c:lblOffset val="100"/>
        <c:noMultiLvlLbl val="0"/>
      </c:catAx>
      <c:valAx>
        <c:axId val="9978856"/>
        <c:scaling>
          <c:orientation val="minMax"/>
          <c:max val="3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14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3478383"/>
        <c:crosses val="autoZero"/>
        <c:crossBetween val="between"/>
        <c:dispUnits/>
        <c:majorUnit val="1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Ordinary Income (Loss)</a:t>
            </a:r>
          </a:p>
        </c:rich>
      </c:tx>
      <c:layout>
        <c:manualLayout>
          <c:xMode val="edge"/>
          <c:yMode val="edge"/>
          <c:x val="0.3605"/>
          <c:y val="0.0155"/>
        </c:manualLayout>
      </c:layout>
      <c:overlay val="0"/>
      <c:spPr>
        <a:noFill/>
        <a:ln w="25400">
          <a:noFill/>
        </a:ln>
      </c:spPr>
    </c:title>
    <c:plotArea>
      <c:layout>
        <c:manualLayout>
          <c:layoutTarget val="inner"/>
          <c:xMode val="edge"/>
          <c:yMode val="edge"/>
          <c:x val="0.098"/>
          <c:y val="0.142"/>
          <c:w val="0.89025"/>
          <c:h val="0.81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1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
                  <c:y val="-0.02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575"/>
                  <c:y val="-0.03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5"/>
                  <c:y val="-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01"/>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25"/>
                  <c:y val="-0.00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75"/>
                  <c:y val="0.00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06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2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Data【Chart】'!$F$106:$O$106</c:f>
              <c:numCache/>
            </c:numRef>
          </c:val>
        </c:ser>
        <c:gapWidth val="80"/>
        <c:axId val="22700841"/>
        <c:axId val="2980978"/>
      </c:barChart>
      <c:catAx>
        <c:axId val="22700841"/>
        <c:scaling>
          <c:orientation val="minMax"/>
        </c:scaling>
        <c:axPos val="b"/>
        <c:delete val="0"/>
        <c:numFmt formatCode="General" sourceLinked="1"/>
        <c:majorTickMark val="out"/>
        <c:minorTickMark val="none"/>
        <c:tickLblPos val="low"/>
        <c:crossAx val="2980978"/>
        <c:crosses val="autoZero"/>
        <c:auto val="1"/>
        <c:lblOffset val="100"/>
        <c:noMultiLvlLbl val="0"/>
      </c:catAx>
      <c:valAx>
        <c:axId val="2980978"/>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25"/>
              <c:y val="0.021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2700841"/>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Assets</a:t>
            </a:r>
          </a:p>
        </c:rich>
      </c:tx>
      <c:layout>
        <c:manualLayout>
          <c:xMode val="edge"/>
          <c:yMode val="edge"/>
          <c:x val="0.43575"/>
          <c:y val="0.015"/>
        </c:manualLayout>
      </c:layout>
      <c:overlay val="0"/>
      <c:spPr>
        <a:noFill/>
        <a:ln w="25400">
          <a:noFill/>
        </a:ln>
      </c:spPr>
    </c:title>
    <c:plotArea>
      <c:layout>
        <c:manualLayout>
          <c:layoutTarget val="inner"/>
          <c:xMode val="edge"/>
          <c:yMode val="edge"/>
          <c:x val="0.1105"/>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45"/>
                  <c:y val="-0.004"/>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
                  <c:y val="-0.03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2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325"/>
                  <c:y val="-0.05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5"/>
                  <c:y val="-0.04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18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75"/>
                  <c:y val="0.00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Data【Chart】'!$F$108:$O$108</c:f>
              <c:numCache/>
            </c:numRef>
          </c:val>
        </c:ser>
        <c:gapWidth val="80"/>
        <c:axId val="26828803"/>
        <c:axId val="40132636"/>
      </c:barChart>
      <c:catAx>
        <c:axId val="268288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40132636"/>
        <c:crosses val="autoZero"/>
        <c:auto val="1"/>
        <c:lblOffset val="100"/>
        <c:tickLblSkip val="1"/>
        <c:noMultiLvlLbl val="0"/>
      </c:catAx>
      <c:valAx>
        <c:axId val="40132636"/>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682880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Total Assets</a:t>
            </a:r>
          </a:p>
        </c:rich>
      </c:tx>
      <c:layout>
        <c:manualLayout>
          <c:xMode val="edge"/>
          <c:yMode val="edge"/>
          <c:x val="0.4255"/>
          <c:y val="0.015"/>
        </c:manualLayout>
      </c:layout>
      <c:overlay val="0"/>
      <c:spPr>
        <a:noFill/>
        <a:ln w="25400">
          <a:noFill/>
        </a:ln>
      </c:spPr>
    </c:title>
    <c:plotArea>
      <c:layout>
        <c:manualLayout>
          <c:layoutTarget val="inner"/>
          <c:xMode val="edge"/>
          <c:yMode val="edge"/>
          <c:x val="0.1115"/>
          <c:y val="0.14"/>
          <c:w val="0.864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925"/>
                  <c:y val="0.003"/>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5"/>
                  <c:y val="-0.02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
                  <c:y val="0.014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5"/>
                  <c:y val="0.006"/>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1"/>
                  <c:y val="0.00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25"/>
                  <c:y val="-0.02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
                  <c:y val="-0.01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11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
                  <c:y val="-0.026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Data【Chart】'!$F$109:$O$109</c:f>
              <c:numCache/>
            </c:numRef>
          </c:val>
        </c:ser>
        <c:gapWidth val="80"/>
        <c:axId val="25649405"/>
        <c:axId val="29518054"/>
      </c:barChart>
      <c:catAx>
        <c:axId val="2564940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29518054"/>
        <c:crosses val="autoZero"/>
        <c:auto val="1"/>
        <c:lblOffset val="100"/>
        <c:tickLblSkip val="1"/>
        <c:noMultiLvlLbl val="0"/>
      </c:catAx>
      <c:valAx>
        <c:axId val="29518054"/>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38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564940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Shareholders' Equity</a:t>
            </a:r>
          </a:p>
        </c:rich>
      </c:tx>
      <c:layout>
        <c:manualLayout>
          <c:xMode val="edge"/>
          <c:yMode val="edge"/>
          <c:x val="0.37"/>
          <c:y val="0.015"/>
        </c:manualLayout>
      </c:layout>
      <c:overlay val="0"/>
      <c:spPr>
        <a:noFill/>
        <a:ln w="25400">
          <a:noFill/>
        </a:ln>
      </c:spPr>
    </c:title>
    <c:plotArea>
      <c:layout>
        <c:manualLayout>
          <c:layoutTarget val="inner"/>
          <c:xMode val="edge"/>
          <c:yMode val="edge"/>
          <c:x val="0.10175"/>
          <c:y val="0.1415"/>
          <c:w val="0.87425"/>
          <c:h val="0.752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0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5"/>
                  <c:y val="-0.045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75"/>
                  <c:y val="-0.00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3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55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25"/>
                  <c:y val="-0.04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1"/>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4"/>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
                  <c:y val="0.01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Data【Chart】'!$F$110:$O$110</c:f>
              <c:numCache/>
            </c:numRef>
          </c:val>
        </c:ser>
        <c:gapWidth val="80"/>
        <c:axId val="64335895"/>
        <c:axId val="42152144"/>
      </c:barChart>
      <c:catAx>
        <c:axId val="6433589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42152144"/>
        <c:crosses val="autoZero"/>
        <c:auto val="1"/>
        <c:lblOffset val="100"/>
        <c:tickLblSkip val="1"/>
        <c:noMultiLvlLbl val="0"/>
      </c:catAx>
      <c:valAx>
        <c:axId val="42152144"/>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82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6433589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Audiovisual Equipment</a:t>
            </a:r>
          </a:p>
        </c:rich>
      </c:tx>
      <c:layout/>
      <c:overlay val="0"/>
      <c:spPr>
        <a:noFill/>
        <a:ln>
          <a:noFill/>
        </a:ln>
      </c:spPr>
    </c:title>
    <c:plotArea>
      <c:layout>
        <c:manualLayout>
          <c:layoutTarget val="inner"/>
          <c:xMode val="edge"/>
          <c:yMode val="edge"/>
          <c:x val="0.101"/>
          <c:y val="0.188"/>
          <c:w val="0.86825"/>
          <c:h val="0.699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275"/>
                  <c:y val="-0.016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2"/>
                  <c:y val="0.018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22"/>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2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43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1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2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33"/>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43824977"/>
        <c:axId val="58880474"/>
      </c:barChart>
      <c:catAx>
        <c:axId val="4382497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58880474"/>
        <c:crosses val="autoZero"/>
        <c:auto val="1"/>
        <c:lblOffset val="100"/>
        <c:tickLblSkip val="1"/>
        <c:noMultiLvlLbl val="0"/>
      </c:catAx>
      <c:valAx>
        <c:axId val="58880474"/>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9"/>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4382497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Information Equipment</a:t>
            </a:r>
          </a:p>
        </c:rich>
      </c:tx>
      <c:layout/>
      <c:overlay val="0"/>
      <c:spPr>
        <a:noFill/>
        <a:ln>
          <a:noFill/>
        </a:ln>
      </c:spPr>
    </c:title>
    <c:plotArea>
      <c:layout>
        <c:manualLayout>
          <c:layoutTarget val="inner"/>
          <c:xMode val="edge"/>
          <c:yMode val="edge"/>
          <c:x val="0.10125"/>
          <c:y val="0.18425"/>
          <c:w val="0.868"/>
          <c:h val="0.704"/>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25"/>
                  <c:y val="-0.01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75"/>
                  <c:y val="-0.01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5"/>
                  <c:y val="-0.022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25"/>
                  <c:y val="0.000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0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25"/>
                  <c:y val="0.01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33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5"/>
                  <c:y val="-0.03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60162219"/>
        <c:axId val="4589060"/>
      </c:barChart>
      <c:catAx>
        <c:axId val="6016221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4589060"/>
        <c:crosses val="autoZero"/>
        <c:auto val="1"/>
        <c:lblOffset val="100"/>
        <c:tickLblSkip val="1"/>
        <c:noMultiLvlLbl val="0"/>
      </c:catAx>
      <c:valAx>
        <c:axId val="4589060"/>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60162219"/>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180975</xdr:rowOff>
    </xdr:to>
    <xdr:graphicFrame macro="">
      <xdr:nvGraphicFramePr>
        <xdr:cNvPr id="428431" name="グラフ 1"/>
        <xdr:cNvGraphicFramePr/>
      </xdr:nvGraphicFramePr>
      <xdr:xfrm>
        <a:off x="104775" y="800100"/>
        <a:ext cx="5667375" cy="32194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xdr:row>
      <xdr:rowOff>180975</xdr:rowOff>
    </xdr:from>
    <xdr:to>
      <xdr:col>12</xdr:col>
      <xdr:colOff>647700</xdr:colOff>
      <xdr:row>19</xdr:row>
      <xdr:rowOff>142875</xdr:rowOff>
    </xdr:to>
    <xdr:graphicFrame macro="">
      <xdr:nvGraphicFramePr>
        <xdr:cNvPr id="428432" name="グラフ 2"/>
        <xdr:cNvGraphicFramePr/>
      </xdr:nvGraphicFramePr>
      <xdr:xfrm>
        <a:off x="5895975" y="971550"/>
        <a:ext cx="5686425" cy="30099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macro="">
      <xdr:nvGraphicFramePr>
        <xdr:cNvPr id="428433" name="グラフ 4"/>
        <xdr:cNvGraphicFramePr/>
      </xdr:nvGraphicFramePr>
      <xdr:xfrm>
        <a:off x="5886450" y="4371975"/>
        <a:ext cx="5676900" cy="3057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macro="">
      <xdr:nvGraphicFramePr>
        <xdr:cNvPr id="428434" name="グラフ 3"/>
        <xdr:cNvGraphicFramePr/>
      </xdr:nvGraphicFramePr>
      <xdr:xfrm>
        <a:off x="0" y="4371975"/>
        <a:ext cx="5734050" cy="308610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43</xdr:row>
      <xdr:rowOff>104775</xdr:rowOff>
    </xdr:from>
    <xdr:to>
      <xdr:col>5</xdr:col>
      <xdr:colOff>790575</xdr:colOff>
      <xdr:row>60</xdr:row>
      <xdr:rowOff>66675</xdr:rowOff>
    </xdr:to>
    <xdr:graphicFrame macro="">
      <xdr:nvGraphicFramePr>
        <xdr:cNvPr id="428435" name="グラフ 14"/>
        <xdr:cNvGraphicFramePr/>
      </xdr:nvGraphicFramePr>
      <xdr:xfrm>
        <a:off x="38100" y="8658225"/>
        <a:ext cx="5686425" cy="32004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macro="">
      <xdr:nvGraphicFramePr>
        <xdr:cNvPr id="428436" name="グラフ 15"/>
        <xdr:cNvGraphicFramePr/>
      </xdr:nvGraphicFramePr>
      <xdr:xfrm>
        <a:off x="5981700" y="8648700"/>
        <a:ext cx="5638800" cy="32004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66675</xdr:rowOff>
    </xdr:from>
    <xdr:to>
      <xdr:col>5</xdr:col>
      <xdr:colOff>809625</xdr:colOff>
      <xdr:row>78</xdr:row>
      <xdr:rowOff>190500</xdr:rowOff>
    </xdr:to>
    <xdr:graphicFrame macro="">
      <xdr:nvGraphicFramePr>
        <xdr:cNvPr id="428437" name="グラフ 16"/>
        <xdr:cNvGraphicFramePr/>
      </xdr:nvGraphicFramePr>
      <xdr:xfrm>
        <a:off x="133350" y="12220575"/>
        <a:ext cx="5610225" cy="3171825"/>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macro="" textlink="">
      <xdr:nvSpPr>
        <xdr:cNvPr id="428438" name="Line 19"/>
        <xdr:cNvSpPr>
          <a:spLocks noChangeShapeType="1"/>
        </xdr:cNvSpPr>
      </xdr:nvSpPr>
      <xdr:spPr bwMode="auto">
        <a:xfrm>
          <a:off x="38100" y="5143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38100</xdr:colOff>
      <xdr:row>42</xdr:row>
      <xdr:rowOff>85725</xdr:rowOff>
    </xdr:from>
    <xdr:to>
      <xdr:col>12</xdr:col>
      <xdr:colOff>628650</xdr:colOff>
      <xdr:row>42</xdr:row>
      <xdr:rowOff>85725</xdr:rowOff>
    </xdr:to>
    <xdr:sp macro="" textlink="">
      <xdr:nvSpPr>
        <xdr:cNvPr id="428439" name="Line 20"/>
        <xdr:cNvSpPr>
          <a:spLocks noChangeShapeType="1"/>
        </xdr:cNvSpPr>
      </xdr:nvSpPr>
      <xdr:spPr bwMode="auto">
        <a:xfrm>
          <a:off x="38100" y="82867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152400</xdr:rowOff>
    </xdr:from>
    <xdr:to>
      <xdr:col>7</xdr:col>
      <xdr:colOff>180975</xdr:colOff>
      <xdr:row>45</xdr:row>
      <xdr:rowOff>180975</xdr:rowOff>
    </xdr:to>
    <xdr:graphicFrame macro="">
      <xdr:nvGraphicFramePr>
        <xdr:cNvPr id="4841" name="グラフ 2"/>
        <xdr:cNvGraphicFramePr/>
      </xdr:nvGraphicFramePr>
      <xdr:xfrm>
        <a:off x="228600" y="6962775"/>
        <a:ext cx="5276850" cy="28860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macro="">
      <xdr:nvGraphicFramePr>
        <xdr:cNvPr id="4842" name="グラフ 3"/>
        <xdr:cNvGraphicFramePr/>
      </xdr:nvGraphicFramePr>
      <xdr:xfrm>
        <a:off x="5829300" y="6934200"/>
        <a:ext cx="5362575" cy="28956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76200</xdr:rowOff>
    </xdr:from>
    <xdr:to>
      <xdr:col>7</xdr:col>
      <xdr:colOff>209550</xdr:colOff>
      <xdr:row>63</xdr:row>
      <xdr:rowOff>123825</xdr:rowOff>
    </xdr:to>
    <xdr:graphicFrame macro="">
      <xdr:nvGraphicFramePr>
        <xdr:cNvPr id="4843" name="グラフ 4"/>
        <xdr:cNvGraphicFramePr/>
      </xdr:nvGraphicFramePr>
      <xdr:xfrm>
        <a:off x="219075" y="10277475"/>
        <a:ext cx="5314950" cy="29051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9525</xdr:rowOff>
    </xdr:from>
    <xdr:to>
      <xdr:col>12</xdr:col>
      <xdr:colOff>419100</xdr:colOff>
      <xdr:row>25</xdr:row>
      <xdr:rowOff>209550</xdr:rowOff>
    </xdr:to>
    <xdr:grpSp>
      <xdr:nvGrpSpPr>
        <xdr:cNvPr id="4844" name="Group 24"/>
        <xdr:cNvGrpSpPr>
          <a:grpSpLocks/>
        </xdr:cNvGrpSpPr>
      </xdr:nvGrpSpPr>
      <xdr:grpSpPr bwMode="auto">
        <a:xfrm>
          <a:off x="76200" y="3248025"/>
          <a:ext cx="9572625" cy="2609850"/>
          <a:chOff x="13" y="321"/>
          <a:chExt cx="1040" cy="357"/>
        </a:xfrm>
      </xdr:grpSpPr>
      <xdr:sp macro="" textlink="">
        <xdr:nvSpPr>
          <xdr:cNvPr id="4845" name="Line 9"/>
          <xdr:cNvSpPr>
            <a:spLocks noChangeShapeType="1"/>
          </xdr:cNvSpPr>
        </xdr:nvSpPr>
        <xdr:spPr bwMode="auto">
          <a:xfrm>
            <a:off x="454" y="514"/>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graphicFrame macro="">
        <xdr:nvGraphicFramePr>
          <xdr:cNvPr id="484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macro="" textlink="">
        <xdr:nvSpPr>
          <xdr:cNvPr id="4111" name="Text Box 15"/>
          <xdr:cNvSpPr txBox="1">
            <a:spLocks noChangeArrowheads="1"/>
          </xdr:cNvSpPr>
        </xdr:nvSpPr>
        <xdr:spPr bwMode="auto">
          <a:xfrm>
            <a:off x="748" y="600"/>
            <a:ext cx="168"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94.2</a:t>
            </a:r>
            <a:r>
              <a:rPr lang="ja-JP" altLang="en-US" sz="1200" b="0" i="0" u="none" strike="noStrike" baseline="0">
                <a:solidFill>
                  <a:srgbClr val="FFFFFF"/>
                </a:solidFill>
                <a:latin typeface="ＭＳ Ｐゴシック"/>
                <a:ea typeface="ＭＳ Ｐゴシック"/>
              </a:rPr>
              <a:t>％</a:t>
            </a:r>
          </a:p>
        </xdr:txBody>
      </xdr:sp>
      <xdr:sp macro="" textlink="">
        <xdr:nvSpPr>
          <xdr:cNvPr id="4112" name="Text Box 16"/>
          <xdr:cNvSpPr txBox="1">
            <a:spLocks noChangeArrowheads="1"/>
          </xdr:cNvSpPr>
        </xdr:nvSpPr>
        <xdr:spPr bwMode="auto">
          <a:xfrm>
            <a:off x="695" y="321"/>
            <a:ext cx="86"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000000"/>
                </a:solidFill>
                <a:latin typeface="Calibri"/>
              </a:rPr>
              <a:t>Information</a:t>
            </a:r>
          </a:p>
          <a:p>
            <a:pPr algn="ctr" rtl="0">
              <a:lnSpc>
                <a:spcPts val="1500"/>
              </a:lnSpc>
              <a:defRPr sz="1000"/>
            </a:pPr>
            <a:r>
              <a:rPr lang="ja-JP" altLang="en-US" sz="1200" b="0" i="0" u="none" strike="noStrike" baseline="0">
                <a:solidFill>
                  <a:srgbClr val="000000"/>
                </a:solidFill>
                <a:latin typeface="Calibri"/>
              </a:rPr>
              <a:t>Equipment</a:t>
            </a:r>
            <a:r>
              <a:rPr lang="ja-JP" altLang="en-US" sz="1200" b="0" i="0" u="none" strike="noStrike" baseline="0">
                <a:solidFill>
                  <a:srgbClr val="000000"/>
                </a:solidFill>
                <a:latin typeface="ＭＳ Ｐゴシック"/>
                <a:ea typeface="ＭＳ Ｐゴシック"/>
              </a:rPr>
              <a:t>：</a:t>
            </a:r>
          </a:p>
          <a:p>
            <a:pPr algn="ctr" rtl="0">
              <a:defRPr sz="1000"/>
            </a:pPr>
            <a:r>
              <a:rPr lang="en-US" altLang="ja-JP" sz="1200" b="0" i="0" u="none" strike="noStrike" baseline="0">
                <a:solidFill>
                  <a:srgbClr val="000000"/>
                </a:solidFill>
                <a:latin typeface="Calibri"/>
              </a:rPr>
              <a:t>2.6</a:t>
            </a:r>
            <a:r>
              <a:rPr lang="ja-JP" altLang="en-US" sz="1200" b="0" i="0" u="none" strike="noStrike" baseline="0">
                <a:solidFill>
                  <a:srgbClr val="000000"/>
                </a:solidFill>
                <a:latin typeface="ＭＳ Ｐゴシック"/>
                <a:ea typeface="ＭＳ Ｐゴシック"/>
              </a:rPr>
              <a:t>％</a:t>
            </a:r>
          </a:p>
        </xdr:txBody>
      </xdr:sp>
      <xdr:sp macro="" textlink="">
        <xdr:nvSpPr>
          <xdr:cNvPr id="4113" name="Text Box 17"/>
          <xdr:cNvSpPr txBox="1">
            <a:spLocks noChangeArrowheads="1"/>
          </xdr:cNvSpPr>
        </xdr:nvSpPr>
        <xdr:spPr bwMode="auto">
          <a:xfrm>
            <a:off x="798" y="322"/>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3.2</a:t>
            </a:r>
            <a:r>
              <a:rPr lang="ja-JP" altLang="en-US" sz="1200" b="0" i="0" u="none" strike="noStrike" baseline="0">
                <a:solidFill>
                  <a:srgbClr val="000000"/>
                </a:solidFill>
                <a:latin typeface="ＭＳ Ｐゴシック"/>
                <a:ea typeface="ＭＳ Ｐゴシック"/>
              </a:rPr>
              <a:t>％</a:t>
            </a:r>
          </a:p>
        </xdr:txBody>
      </xdr:sp>
      <xdr:graphicFrame macro="">
        <xdr:nvGraphicFramePr>
          <xdr:cNvPr id="485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macro="" textlink="">
        <xdr:nvSpPr>
          <xdr:cNvPr id="4106" name="Text Box 10"/>
          <xdr:cNvSpPr txBox="1">
            <a:spLocks noChangeArrowheads="1"/>
          </xdr:cNvSpPr>
        </xdr:nvSpPr>
        <xdr:spPr bwMode="auto">
          <a:xfrm>
            <a:off x="177" y="596"/>
            <a:ext cx="16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86.1</a:t>
            </a:r>
            <a:r>
              <a:rPr lang="ja-JP" altLang="en-US" sz="1200" b="0" i="0" u="none" strike="noStrike" baseline="0">
                <a:solidFill>
                  <a:srgbClr val="FFFFFF"/>
                </a:solidFill>
                <a:latin typeface="ＭＳ Ｐゴシック"/>
                <a:ea typeface="ＭＳ Ｐゴシック"/>
              </a:rPr>
              <a:t>％</a:t>
            </a:r>
          </a:p>
        </xdr:txBody>
      </xdr:sp>
      <xdr:sp macro="" textlink="">
        <xdr:nvSpPr>
          <xdr:cNvPr id="4107" name="Text Box 11"/>
          <xdr:cNvSpPr txBox="1">
            <a:spLocks noChangeArrowheads="1"/>
          </xdr:cNvSpPr>
        </xdr:nvSpPr>
        <xdr:spPr bwMode="auto">
          <a:xfrm>
            <a:off x="82" y="351"/>
            <a:ext cx="80" cy="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defRPr sz="1000"/>
            </a:pPr>
            <a:r>
              <a:rPr lang="ja-JP" altLang="en-US" sz="1100" b="0" i="0" u="none" strike="noStrike" baseline="0">
                <a:solidFill>
                  <a:srgbClr val="000000"/>
                </a:solidFill>
                <a:latin typeface="Calibri"/>
              </a:rPr>
              <a:t>Information</a:t>
            </a:r>
          </a:p>
          <a:p>
            <a:pPr algn="ctr" rtl="0">
              <a:defRPr sz="1000"/>
            </a:pPr>
            <a:r>
              <a:rPr lang="ja-JP" altLang="en-US" sz="1100" b="0" i="0" u="none" strike="noStrike" baseline="0">
                <a:solidFill>
                  <a:srgbClr val="000000"/>
                </a:solidFill>
                <a:latin typeface="Calibri"/>
              </a:rPr>
              <a:t>Equipment</a:t>
            </a:r>
            <a:r>
              <a:rPr lang="ja-JP" altLang="en-US" sz="1100" b="0" i="0" u="none" strike="noStrike" baseline="0">
                <a:solidFill>
                  <a:srgbClr val="000000"/>
                </a:solidFill>
                <a:latin typeface="ＭＳ Ｐゴシック"/>
                <a:ea typeface="ＭＳ Ｐゴシック"/>
              </a:rPr>
              <a:t>：</a:t>
            </a:r>
          </a:p>
          <a:p>
            <a:pPr algn="ctr" rtl="0">
              <a:lnSpc>
                <a:spcPts val="1000"/>
              </a:lnSpc>
              <a:defRPr sz="1000"/>
            </a:pPr>
            <a:r>
              <a:rPr lang="en-US" altLang="ja-JP" sz="1100" b="0" i="0" u="none" strike="noStrike" baseline="0">
                <a:solidFill>
                  <a:srgbClr val="000000"/>
                </a:solidFill>
                <a:latin typeface="Calibri"/>
              </a:rPr>
              <a:t>3.8</a:t>
            </a:r>
            <a:r>
              <a:rPr lang="ja-JP" altLang="en-US" sz="1100" b="0" i="0" u="none" strike="noStrike" baseline="0">
                <a:solidFill>
                  <a:srgbClr val="000000"/>
                </a:solidFill>
                <a:latin typeface="ＭＳ Ｐゴシック"/>
                <a:ea typeface="ＭＳ Ｐゴシック"/>
              </a:rPr>
              <a:t>％</a:t>
            </a:r>
          </a:p>
        </xdr:txBody>
      </xdr:sp>
      <xdr:sp macro="" textlink="">
        <xdr:nvSpPr>
          <xdr:cNvPr id="4108" name="Text Box 12"/>
          <xdr:cNvSpPr txBox="1">
            <a:spLocks noChangeArrowheads="1"/>
          </xdr:cNvSpPr>
        </xdr:nvSpPr>
        <xdr:spPr bwMode="auto">
          <a:xfrm>
            <a:off x="189" y="380"/>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10.1</a:t>
            </a:r>
            <a:r>
              <a:rPr lang="ja-JP" altLang="en-US" sz="1200" b="0" i="0" u="none" strike="noStrike" baseline="0">
                <a:solidFill>
                  <a:srgbClr val="000000"/>
                </a:solidFill>
                <a:latin typeface="ＭＳ Ｐゴシック"/>
                <a:ea typeface="ＭＳ Ｐゴシック"/>
              </a:rPr>
              <a:t>％</a:t>
            </a:r>
          </a:p>
        </xdr:txBody>
      </xdr:sp>
    </xdr:grpSp>
    <xdr:clientData/>
  </xdr:twoCellAnchor>
  <xdr:twoCellAnchor>
    <xdr:from>
      <xdr:col>2</xdr:col>
      <xdr:colOff>1000125</xdr:colOff>
      <xdr:row>18</xdr:row>
      <xdr:rowOff>28575</xdr:rowOff>
    </xdr:from>
    <xdr:to>
      <xdr:col>3</xdr:col>
      <xdr:colOff>600075</xdr:colOff>
      <xdr:row>22</xdr:row>
      <xdr:rowOff>190500</xdr:rowOff>
    </xdr:to>
    <xdr:sp macro="" textlink="">
      <xdr:nvSpPr>
        <xdr:cNvPr id="17" name="Oval 6"/>
        <xdr:cNvSpPr>
          <a:spLocks noChangeArrowheads="1"/>
        </xdr:cNvSpPr>
      </xdr:nvSpPr>
      <xdr:spPr bwMode="auto">
        <a:xfrm>
          <a:off x="1666875"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clientData/>
  </xdr:twoCellAnchor>
  <xdr:twoCellAnchor>
    <xdr:from>
      <xdr:col>9</xdr:col>
      <xdr:colOff>123825</xdr:colOff>
      <xdr:row>18</xdr:row>
      <xdr:rowOff>28575</xdr:rowOff>
    </xdr:from>
    <xdr:to>
      <xdr:col>10</xdr:col>
      <xdr:colOff>476250</xdr:colOff>
      <xdr:row>22</xdr:row>
      <xdr:rowOff>190500</xdr:rowOff>
    </xdr:to>
    <xdr:sp macro="" textlink="">
      <xdr:nvSpPr>
        <xdr:cNvPr id="18" name="Oval 6"/>
        <xdr:cNvSpPr>
          <a:spLocks noChangeArrowheads="1"/>
        </xdr:cNvSpPr>
      </xdr:nvSpPr>
      <xdr:spPr bwMode="auto">
        <a:xfrm>
          <a:off x="7010400"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152400</xdr:rowOff>
    </xdr:to>
    <xdr:graphicFrame macro="">
      <xdr:nvGraphicFramePr>
        <xdr:cNvPr id="961553" name="グラフ 1"/>
        <xdr:cNvGraphicFramePr/>
      </xdr:nvGraphicFramePr>
      <xdr:xfrm>
        <a:off x="0" y="8610600"/>
        <a:ext cx="4152900" cy="300037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macro="">
      <xdr:nvGraphicFramePr>
        <xdr:cNvPr id="961554" name="グラフ 2"/>
        <xdr:cNvGraphicFramePr/>
      </xdr:nvGraphicFramePr>
      <xdr:xfrm>
        <a:off x="4019550" y="8667750"/>
        <a:ext cx="4171950" cy="29813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17</xdr:col>
      <xdr:colOff>104775</xdr:colOff>
      <xdr:row>56</xdr:row>
      <xdr:rowOff>19050</xdr:rowOff>
    </xdr:to>
    <xdr:graphicFrame macro="">
      <xdr:nvGraphicFramePr>
        <xdr:cNvPr id="961555" name="グラフ 3"/>
        <xdr:cNvGraphicFramePr/>
      </xdr:nvGraphicFramePr>
      <xdr:xfrm>
        <a:off x="8105775" y="8639175"/>
        <a:ext cx="4181475" cy="3028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66675</xdr:rowOff>
    </xdr:from>
    <xdr:to>
      <xdr:col>6</xdr:col>
      <xdr:colOff>285750</xdr:colOff>
      <xdr:row>75</xdr:row>
      <xdr:rowOff>76200</xdr:rowOff>
    </xdr:to>
    <xdr:graphicFrame macro="">
      <xdr:nvGraphicFramePr>
        <xdr:cNvPr id="961556" name="グラフ 4"/>
        <xdr:cNvGraphicFramePr/>
      </xdr:nvGraphicFramePr>
      <xdr:xfrm>
        <a:off x="0" y="12249150"/>
        <a:ext cx="4171950" cy="3057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20</xdr:row>
      <xdr:rowOff>542925</xdr:rowOff>
    </xdr:from>
    <xdr:to>
      <xdr:col>14</xdr:col>
      <xdr:colOff>457200</xdr:colOff>
      <xdr:row>35</xdr:row>
      <xdr:rowOff>66675</xdr:rowOff>
    </xdr:to>
    <xdr:grpSp>
      <xdr:nvGrpSpPr>
        <xdr:cNvPr id="961557" name="Group 41"/>
        <xdr:cNvGrpSpPr>
          <a:grpSpLocks/>
        </xdr:cNvGrpSpPr>
      </xdr:nvGrpSpPr>
      <xdr:grpSpPr bwMode="auto">
        <a:xfrm>
          <a:off x="314325" y="4972050"/>
          <a:ext cx="10210800" cy="2714625"/>
          <a:chOff x="33" y="479"/>
          <a:chExt cx="1122" cy="313"/>
        </a:xfrm>
      </xdr:grpSpPr>
      <xdr:graphicFrame macro="">
        <xdr:nvGraphicFramePr>
          <xdr:cNvPr id="961559"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macro="">
        <xdr:nvGraphicFramePr>
          <xdr:cNvPr id="961560"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macro="" textlink="">
        <xdr:nvSpPr>
          <xdr:cNvPr id="11271" name="Oval 7"/>
          <xdr:cNvSpPr>
            <a:spLocks noChangeArrowheads="1"/>
          </xdr:cNvSpPr>
        </xdr:nvSpPr>
        <xdr:spPr bwMode="auto">
          <a:xfrm>
            <a:off x="213" y="581"/>
            <a:ext cx="122"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0" tIns="36576" rIns="0" bIns="36576" anchor="ctr" upright="1"/>
          <a:lstStyle/>
          <a:p>
            <a:pPr algn="ctr" rtl="0">
              <a:defRPr sz="1000"/>
            </a:pPr>
            <a:r>
              <a:rPr lang="ja-JP" altLang="en-US" sz="1700" b="1" i="0" u="none" strike="noStrike" baseline="0">
                <a:solidFill>
                  <a:srgbClr val="000000"/>
                </a:solidFill>
                <a:latin typeface="Calibri"/>
              </a:rPr>
              <a:t>FY 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sp macro="" textlink="">
        <xdr:nvSpPr>
          <xdr:cNvPr id="961562" name="Line 8"/>
          <xdr:cNvSpPr>
            <a:spLocks noChangeShapeType="1"/>
          </xdr:cNvSpPr>
        </xdr:nvSpPr>
        <xdr:spPr bwMode="auto">
          <a:xfrm>
            <a:off x="484" y="639"/>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sp macro="" textlink="">
        <xdr:nvSpPr>
          <xdr:cNvPr id="11273" name="Text Box 9"/>
          <xdr:cNvSpPr txBox="1">
            <a:spLocks noChangeArrowheads="1"/>
          </xdr:cNvSpPr>
        </xdr:nvSpPr>
        <xdr:spPr bwMode="auto">
          <a:xfrm>
            <a:off x="243" y="718"/>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America</a:t>
            </a:r>
            <a:r>
              <a:rPr lang="en-US" altLang="ja-JP" sz="1200" b="0" i="0" u="none" strike="noStrike" baseline="0">
                <a:solidFill>
                  <a:srgbClr val="FFFFFF"/>
                </a:solidFill>
                <a:latin typeface="Calibri"/>
              </a:rPr>
              <a:t>s</a:t>
            </a:r>
            <a:r>
              <a:rPr lang="ja-JP" altLang="en-US" sz="1200" b="0" i="0" u="none" strike="noStrike" baseline="0">
                <a:solidFill>
                  <a:srgbClr val="FFFFFF"/>
                </a:solidFill>
                <a:latin typeface="ＭＳ Ｐゴシック"/>
                <a:ea typeface="ＭＳ Ｐゴシック"/>
              </a:rPr>
              <a:t>：</a:t>
            </a:r>
          </a:p>
          <a:p>
            <a:pPr algn="ctr" rtl="0">
              <a:lnSpc>
                <a:spcPts val="1200"/>
              </a:lnSpc>
              <a:defRPr sz="1000"/>
            </a:pPr>
            <a:r>
              <a:rPr lang="en-US" altLang="ja-JP" sz="1200" b="0" i="0" u="none" strike="noStrike" baseline="0">
                <a:solidFill>
                  <a:srgbClr val="FFFFFF"/>
                </a:solidFill>
                <a:latin typeface="Calibri"/>
                <a:ea typeface="+mn-ea"/>
              </a:rPr>
              <a:t>76.9</a:t>
            </a:r>
            <a:r>
              <a:rPr lang="ja-JP" altLang="en-US" sz="1200" b="0" i="0" u="none" strike="noStrike" baseline="0">
                <a:solidFill>
                  <a:srgbClr val="FFFFFF"/>
                </a:solidFill>
                <a:latin typeface="ＭＳ Ｐゴシック"/>
                <a:ea typeface="ＭＳ Ｐゴシック"/>
              </a:rPr>
              <a:t>％</a:t>
            </a:r>
          </a:p>
        </xdr:txBody>
      </xdr:sp>
      <xdr:sp macro="" textlink="">
        <xdr:nvSpPr>
          <xdr:cNvPr id="11277" name="Text Box 13"/>
          <xdr:cNvSpPr txBox="1">
            <a:spLocks noChangeArrowheads="1"/>
          </xdr:cNvSpPr>
        </xdr:nvSpPr>
        <xdr:spPr bwMode="auto">
          <a:xfrm>
            <a:off x="167" y="542"/>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Japan</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22.0</a:t>
            </a:r>
            <a:r>
              <a:rPr lang="ja-JP" altLang="en-US" sz="1200" b="0" i="0" u="none" strike="noStrike" baseline="0">
                <a:solidFill>
                  <a:srgbClr val="000000"/>
                </a:solidFill>
                <a:latin typeface="ＭＳ Ｐゴシック"/>
                <a:ea typeface="ＭＳ Ｐゴシック"/>
              </a:rPr>
              <a:t>％</a:t>
            </a:r>
          </a:p>
        </xdr:txBody>
      </xdr:sp>
      <xdr:sp macro="" textlink="">
        <xdr:nvSpPr>
          <xdr:cNvPr id="11275" name="Text Box 11"/>
          <xdr:cNvSpPr txBox="1">
            <a:spLocks noChangeArrowheads="1"/>
          </xdr:cNvSpPr>
        </xdr:nvSpPr>
        <xdr:spPr bwMode="auto">
          <a:xfrm>
            <a:off x="46" y="558"/>
            <a:ext cx="123"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Asia</a:t>
            </a:r>
            <a:r>
              <a:rPr lang="en-US" altLang="ja-JP"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0.3</a:t>
            </a:r>
            <a:r>
              <a:rPr lang="ja-JP" altLang="en-US" sz="1200" b="0" i="0" u="none" strike="noStrike" baseline="0">
                <a:solidFill>
                  <a:srgbClr val="000000"/>
                </a:solidFill>
                <a:latin typeface="ＭＳ Ｐゴシック"/>
                <a:ea typeface="ＭＳ Ｐゴシック"/>
              </a:rPr>
              <a:t>％</a:t>
            </a:r>
          </a:p>
        </xdr:txBody>
      </xdr:sp>
      <xdr:sp macro="" textlink="">
        <xdr:nvSpPr>
          <xdr:cNvPr id="11274" name="Text Box 10"/>
          <xdr:cNvSpPr txBox="1">
            <a:spLocks noChangeArrowheads="1"/>
          </xdr:cNvSpPr>
        </xdr:nvSpPr>
        <xdr:spPr bwMode="auto">
          <a:xfrm>
            <a:off x="33" y="584"/>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Europe</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0.8</a:t>
            </a:r>
            <a:r>
              <a:rPr lang="ja-JP" altLang="en-US" sz="1200" b="0" i="0" u="none" strike="noStrike" baseline="0">
                <a:solidFill>
                  <a:srgbClr val="000000"/>
                </a:solidFill>
                <a:latin typeface="ＭＳ Ｐゴシック"/>
                <a:ea typeface="ＭＳ Ｐゴシック"/>
              </a:rPr>
              <a:t>％</a:t>
            </a:r>
          </a:p>
        </xdr:txBody>
      </xdr:sp>
      <xdr:sp macro="" textlink="">
        <xdr:nvSpPr>
          <xdr:cNvPr id="11290" name="Oval 26"/>
          <xdr:cNvSpPr>
            <a:spLocks noChangeArrowheads="1"/>
          </xdr:cNvSpPr>
        </xdr:nvSpPr>
        <xdr:spPr bwMode="auto">
          <a:xfrm>
            <a:off x="828" y="572"/>
            <a:ext cx="125"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ja-JP" altLang="en-US" sz="1700" b="1" i="0" u="none" strike="noStrike" baseline="0">
                <a:solidFill>
                  <a:srgbClr val="000000"/>
                </a:solidFill>
                <a:latin typeface="Calibri"/>
              </a:rPr>
              <a:t>FY201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sp macro="" textlink="">
        <xdr:nvSpPr>
          <xdr:cNvPr id="11291" name="Text Box 27"/>
          <xdr:cNvSpPr txBox="1">
            <a:spLocks noChangeArrowheads="1"/>
          </xdr:cNvSpPr>
        </xdr:nvSpPr>
        <xdr:spPr bwMode="auto">
          <a:xfrm>
            <a:off x="773" y="547"/>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Japan</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26.0</a:t>
            </a:r>
            <a:r>
              <a:rPr lang="ja-JP" altLang="en-US" sz="1200" b="0" i="0" u="none" strike="noStrike" baseline="0">
                <a:solidFill>
                  <a:srgbClr val="000000"/>
                </a:solidFill>
                <a:latin typeface="+mn-lt"/>
                <a:ea typeface="ＭＳ Ｐゴシック"/>
              </a:rPr>
              <a:t>％</a:t>
            </a:r>
          </a:p>
        </xdr:txBody>
      </xdr:sp>
      <xdr:sp macro="" textlink="">
        <xdr:nvSpPr>
          <xdr:cNvPr id="11293" name="Text Box 29"/>
          <xdr:cNvSpPr txBox="1">
            <a:spLocks noChangeArrowheads="1"/>
          </xdr:cNvSpPr>
        </xdr:nvSpPr>
        <xdr:spPr bwMode="auto">
          <a:xfrm>
            <a:off x="667" y="582"/>
            <a:ext cx="77"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Asia</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1.1</a:t>
            </a:r>
            <a:r>
              <a:rPr lang="ja-JP" altLang="en-US" sz="1200" b="0" i="0" u="none" strike="noStrike" baseline="0">
                <a:solidFill>
                  <a:srgbClr val="000000"/>
                </a:solidFill>
                <a:latin typeface="+mn-lt"/>
                <a:ea typeface="ＭＳ Ｐゴシック"/>
              </a:rPr>
              <a:t>％</a:t>
            </a:r>
          </a:p>
        </xdr:txBody>
      </xdr:sp>
      <xdr:sp macro="" textlink="">
        <xdr:nvSpPr>
          <xdr:cNvPr id="11296" name="Text Box 32"/>
          <xdr:cNvSpPr txBox="1">
            <a:spLocks noChangeArrowheads="1"/>
          </xdr:cNvSpPr>
        </xdr:nvSpPr>
        <xdr:spPr bwMode="auto">
          <a:xfrm>
            <a:off x="654" y="608"/>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Europe</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0.4</a:t>
            </a:r>
            <a:r>
              <a:rPr lang="ja-JP" altLang="en-US" sz="1200" b="0" i="0" u="none" strike="noStrike" baseline="0">
                <a:solidFill>
                  <a:srgbClr val="000000"/>
                </a:solidFill>
                <a:latin typeface="+mn-lt"/>
                <a:ea typeface="ＭＳ Ｐゴシック"/>
              </a:rPr>
              <a:t>％</a:t>
            </a:r>
          </a:p>
        </xdr:txBody>
      </xdr:sp>
      <xdr:sp macro="" textlink="">
        <xdr:nvSpPr>
          <xdr:cNvPr id="11302" name="Text Box 38"/>
          <xdr:cNvSpPr txBox="1">
            <a:spLocks noChangeArrowheads="1"/>
          </xdr:cNvSpPr>
        </xdr:nvSpPr>
        <xdr:spPr bwMode="auto">
          <a:xfrm>
            <a:off x="869" y="711"/>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mn-lt"/>
              </a:rPr>
              <a:t>America</a:t>
            </a:r>
            <a:r>
              <a:rPr lang="en-US" altLang="ja-JP" sz="1200" b="0" i="0" u="none" strike="noStrike" baseline="0">
                <a:solidFill>
                  <a:srgbClr val="FFFFFF"/>
                </a:solidFill>
                <a:latin typeface="+mn-lt"/>
              </a:rPr>
              <a:t>s</a:t>
            </a:r>
            <a:r>
              <a:rPr lang="ja-JP" altLang="en-US" sz="1200" b="0" i="0" u="none" strike="noStrike" baseline="0">
                <a:solidFill>
                  <a:srgbClr val="FFFFFF"/>
                </a:solidFill>
                <a:latin typeface="+mn-lt"/>
                <a:ea typeface="ＭＳ Ｐゴシック"/>
              </a:rPr>
              <a:t>：</a:t>
            </a:r>
          </a:p>
          <a:p>
            <a:pPr algn="ctr" rtl="0">
              <a:lnSpc>
                <a:spcPts val="1300"/>
              </a:lnSpc>
              <a:defRPr sz="1000"/>
            </a:pPr>
            <a:r>
              <a:rPr lang="en-US" altLang="ja-JP" sz="1200" b="0" i="0" u="none" strike="noStrike" baseline="0">
                <a:solidFill>
                  <a:srgbClr val="FFFFFF"/>
                </a:solidFill>
                <a:latin typeface="+mn-lt"/>
                <a:ea typeface="ＭＳ Ｐゴシック"/>
              </a:rPr>
              <a:t>72.5</a:t>
            </a:r>
            <a:r>
              <a:rPr lang="ja-JP" altLang="en-US" sz="1200" b="0" i="0" u="none" strike="noStrike" baseline="0">
                <a:solidFill>
                  <a:srgbClr val="FFFFFF"/>
                </a:solidFill>
                <a:latin typeface="+mn-lt"/>
                <a:ea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macro="">
      <xdr:nvGraphicFramePr>
        <xdr:cNvPr id="961558" name="グラフ 3"/>
        <xdr:cNvGraphicFramePr/>
      </xdr:nvGraphicFramePr>
      <xdr:xfrm>
        <a:off x="4105275" y="12268200"/>
        <a:ext cx="4114800" cy="30289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tabSelected="1" zoomScale="85" zoomScaleNormal="85" workbookViewId="0" topLeftCell="A1"/>
  </sheetViews>
  <sheetFormatPr defaultColWidth="9.00390625" defaultRowHeight="13.5"/>
  <cols>
    <col min="1" max="1" width="1.37890625" style="4" customWidth="1"/>
    <col min="2" max="2" width="2.125" style="19" customWidth="1"/>
    <col min="3" max="3" width="42.00390625" style="4" customWidth="1"/>
    <col min="4" max="11" width="11.25390625" style="4" customWidth="1"/>
    <col min="12" max="16384" width="9.00390625" style="4" customWidth="1"/>
  </cols>
  <sheetData>
    <row r="1" spans="1:4" ht="21">
      <c r="A1" s="33" t="s">
        <v>1</v>
      </c>
      <c r="B1" s="4"/>
      <c r="D1" s="5"/>
    </row>
    <row r="2" spans="1:2" ht="13.5" customHeight="1">
      <c r="A2" s="3"/>
      <c r="B2" s="4"/>
    </row>
    <row r="3" spans="2:13" ht="19.5" customHeight="1" thickBot="1">
      <c r="B3" s="6"/>
      <c r="C3" s="7" t="s">
        <v>60</v>
      </c>
      <c r="D3" s="7"/>
      <c r="E3" s="7"/>
      <c r="F3" s="7"/>
      <c r="G3" s="7"/>
      <c r="H3" s="7"/>
      <c r="I3" s="7"/>
      <c r="J3" s="7"/>
      <c r="K3" s="26"/>
      <c r="M3" s="26" t="s">
        <v>52</v>
      </c>
    </row>
    <row r="4" spans="2:13" s="8" customFormat="1" ht="22.5" customHeight="1" thickBot="1">
      <c r="B4" s="56"/>
      <c r="C4" s="56"/>
      <c r="D4" s="43" t="s">
        <v>79</v>
      </c>
      <c r="E4" s="43" t="s">
        <v>80</v>
      </c>
      <c r="F4" s="43" t="s">
        <v>81</v>
      </c>
      <c r="G4" s="43" t="s">
        <v>82</v>
      </c>
      <c r="H4" s="43" t="s">
        <v>83</v>
      </c>
      <c r="I4" s="43" t="s">
        <v>86</v>
      </c>
      <c r="J4" s="43" t="s">
        <v>87</v>
      </c>
      <c r="K4" s="43" t="s">
        <v>90</v>
      </c>
      <c r="L4" s="43" t="s">
        <v>91</v>
      </c>
      <c r="M4" s="43" t="s">
        <v>97</v>
      </c>
    </row>
    <row r="5" spans="2:13" s="8" customFormat="1" ht="18" customHeight="1">
      <c r="B5" s="1" t="s">
        <v>2</v>
      </c>
      <c r="C5" s="9"/>
      <c r="D5" s="44"/>
      <c r="E5" s="44"/>
      <c r="F5" s="44"/>
      <c r="G5" s="44"/>
      <c r="H5" s="44"/>
      <c r="I5" s="44"/>
      <c r="J5" s="44"/>
      <c r="K5" s="44"/>
      <c r="L5" s="44"/>
      <c r="M5" s="44"/>
    </row>
    <row r="6" spans="2:13" ht="18" customHeight="1">
      <c r="B6" s="11"/>
      <c r="C6" s="5" t="s">
        <v>3</v>
      </c>
      <c r="D6" s="45">
        <v>302777</v>
      </c>
      <c r="E6" s="45">
        <v>314911</v>
      </c>
      <c r="F6" s="45">
        <v>295923</v>
      </c>
      <c r="G6" s="45">
        <v>246147</v>
      </c>
      <c r="H6" s="45">
        <v>191082</v>
      </c>
      <c r="I6" s="45">
        <v>233802</v>
      </c>
      <c r="J6" s="45">
        <v>216553</v>
      </c>
      <c r="K6" s="45">
        <v>170041</v>
      </c>
      <c r="L6" s="45">
        <v>133838</v>
      </c>
      <c r="M6" s="45">
        <v>130130</v>
      </c>
    </row>
    <row r="7" spans="2:13" ht="18" customHeight="1">
      <c r="B7" s="13"/>
      <c r="C7" s="18" t="s">
        <v>68</v>
      </c>
      <c r="D7" s="46">
        <v>1409</v>
      </c>
      <c r="E7" s="46">
        <v>11148</v>
      </c>
      <c r="F7" s="46">
        <v>772</v>
      </c>
      <c r="G7" s="46">
        <v>-105</v>
      </c>
      <c r="H7" s="46">
        <v>-6568</v>
      </c>
      <c r="I7" s="46">
        <v>-6071</v>
      </c>
      <c r="J7" s="46">
        <v>-659</v>
      </c>
      <c r="K7" s="46">
        <v>-10539</v>
      </c>
      <c r="L7" s="46">
        <v>-6775</v>
      </c>
      <c r="M7" s="46">
        <v>-10885</v>
      </c>
    </row>
    <row r="8" spans="2:13" ht="18" customHeight="1">
      <c r="B8" s="11"/>
      <c r="C8" s="5" t="s">
        <v>69</v>
      </c>
      <c r="D8" s="45">
        <v>1226</v>
      </c>
      <c r="E8" s="45">
        <v>11684</v>
      </c>
      <c r="F8" s="45">
        <v>1290</v>
      </c>
      <c r="G8" s="45">
        <v>-457</v>
      </c>
      <c r="H8" s="45">
        <v>-1681</v>
      </c>
      <c r="I8" s="45">
        <v>-2908</v>
      </c>
      <c r="J8" s="45">
        <v>600</v>
      </c>
      <c r="K8" s="45">
        <v>-13653</v>
      </c>
      <c r="L8" s="45">
        <v>-7726</v>
      </c>
      <c r="M8" s="45">
        <v>-11909</v>
      </c>
    </row>
    <row r="9" spans="2:13" ht="18" customHeight="1">
      <c r="B9" s="13"/>
      <c r="C9" s="18" t="s">
        <v>70</v>
      </c>
      <c r="D9" s="46">
        <v>-17364</v>
      </c>
      <c r="E9" s="46">
        <v>10328</v>
      </c>
      <c r="F9" s="46">
        <v>-1169</v>
      </c>
      <c r="G9" s="46">
        <v>-5261</v>
      </c>
      <c r="H9" s="46">
        <v>-9869</v>
      </c>
      <c r="I9" s="46">
        <v>-7400</v>
      </c>
      <c r="J9" s="46">
        <v>31</v>
      </c>
      <c r="K9" s="46">
        <v>-33839</v>
      </c>
      <c r="L9" s="46">
        <v>-6745</v>
      </c>
      <c r="M9" s="46">
        <v>-24709</v>
      </c>
    </row>
    <row r="10" spans="2:13" ht="18" customHeight="1">
      <c r="B10" s="11"/>
      <c r="C10" s="5" t="s">
        <v>71</v>
      </c>
      <c r="D10" s="47" t="s">
        <v>0</v>
      </c>
      <c r="E10" s="47" t="s">
        <v>0</v>
      </c>
      <c r="F10" s="45">
        <v>-10252</v>
      </c>
      <c r="G10" s="45">
        <v>-7117</v>
      </c>
      <c r="H10" s="45">
        <v>-2412</v>
      </c>
      <c r="I10" s="45">
        <v>-2928</v>
      </c>
      <c r="J10" s="45">
        <v>9191</v>
      </c>
      <c r="K10" s="45">
        <v>-37479</v>
      </c>
      <c r="L10" s="45">
        <v>-6098</v>
      </c>
      <c r="M10" s="45">
        <v>-25467</v>
      </c>
    </row>
    <row r="11" spans="2:13" ht="18" customHeight="1">
      <c r="B11" s="13"/>
      <c r="C11" s="18" t="s">
        <v>84</v>
      </c>
      <c r="D11" s="46">
        <v>135596</v>
      </c>
      <c r="E11" s="46">
        <v>142779</v>
      </c>
      <c r="F11" s="46">
        <v>131228</v>
      </c>
      <c r="G11" s="46">
        <v>123212</v>
      </c>
      <c r="H11" s="46">
        <v>119264</v>
      </c>
      <c r="I11" s="46">
        <v>114743</v>
      </c>
      <c r="J11" s="46">
        <v>123218</v>
      </c>
      <c r="K11" s="46">
        <v>84439</v>
      </c>
      <c r="L11" s="46">
        <v>76656</v>
      </c>
      <c r="M11" s="46">
        <v>50717</v>
      </c>
    </row>
    <row r="12" spans="2:13" ht="18" customHeight="1">
      <c r="B12" s="11"/>
      <c r="C12" s="5" t="s">
        <v>8</v>
      </c>
      <c r="D12" s="45">
        <v>199882</v>
      </c>
      <c r="E12" s="45">
        <v>204057</v>
      </c>
      <c r="F12" s="45">
        <v>193910</v>
      </c>
      <c r="G12" s="45">
        <v>176607</v>
      </c>
      <c r="H12" s="45">
        <v>194207</v>
      </c>
      <c r="I12" s="45">
        <v>180729</v>
      </c>
      <c r="J12" s="45">
        <v>188902</v>
      </c>
      <c r="K12" s="45">
        <v>154191</v>
      </c>
      <c r="L12" s="45">
        <v>108685</v>
      </c>
      <c r="M12" s="45">
        <v>80270</v>
      </c>
    </row>
    <row r="13" spans="2:13" ht="18" customHeight="1">
      <c r="B13" s="13"/>
      <c r="C13" s="18" t="s">
        <v>9</v>
      </c>
      <c r="D13" s="46">
        <v>135134</v>
      </c>
      <c r="E13" s="46">
        <v>141991</v>
      </c>
      <c r="F13" s="46">
        <v>130088</v>
      </c>
      <c r="G13" s="46">
        <v>122131</v>
      </c>
      <c r="H13" s="46">
        <v>117969</v>
      </c>
      <c r="I13" s="46">
        <v>113568</v>
      </c>
      <c r="J13" s="46">
        <v>122014</v>
      </c>
      <c r="K13" s="46">
        <v>83328</v>
      </c>
      <c r="L13" s="46">
        <v>76507</v>
      </c>
      <c r="M13" s="46">
        <v>50699</v>
      </c>
    </row>
    <row r="14" spans="2:13" ht="18" customHeight="1">
      <c r="B14" s="11"/>
      <c r="C14" s="5" t="s">
        <v>16</v>
      </c>
      <c r="D14" s="45">
        <v>3963.72</v>
      </c>
      <c r="E14" s="45">
        <v>4164.86</v>
      </c>
      <c r="F14" s="45">
        <v>3813.57</v>
      </c>
      <c r="G14" s="45">
        <v>3579.54</v>
      </c>
      <c r="H14" s="45">
        <v>3457.56</v>
      </c>
      <c r="I14" s="45">
        <v>3328.58</v>
      </c>
      <c r="J14" s="45">
        <v>3576.14</v>
      </c>
      <c r="K14" s="45">
        <v>2442.28</v>
      </c>
      <c r="L14" s="45">
        <v>2242.38</v>
      </c>
      <c r="M14" s="45">
        <v>1485.96</v>
      </c>
    </row>
    <row r="15" spans="2:13" ht="18" customHeight="1">
      <c r="B15" s="13"/>
      <c r="C15" s="18" t="s">
        <v>74</v>
      </c>
      <c r="D15" s="46">
        <v>-509.33</v>
      </c>
      <c r="E15" s="46">
        <v>302.97</v>
      </c>
      <c r="F15" s="46">
        <v>-34.31</v>
      </c>
      <c r="G15" s="46">
        <v>-154.23</v>
      </c>
      <c r="H15" s="46">
        <v>-289.26</v>
      </c>
      <c r="I15" s="46">
        <v>-216.89</v>
      </c>
      <c r="J15" s="46">
        <v>0.92</v>
      </c>
      <c r="K15" s="46">
        <v>-991.81</v>
      </c>
      <c r="L15" s="46">
        <v>-197.7</v>
      </c>
      <c r="M15" s="46">
        <v>-724.21</v>
      </c>
    </row>
    <row r="16" spans="2:13" ht="18" customHeight="1">
      <c r="B16" s="11"/>
      <c r="C16" s="34" t="s">
        <v>65</v>
      </c>
      <c r="D16" s="45">
        <v>-728</v>
      </c>
      <c r="E16" s="45">
        <v>3640</v>
      </c>
      <c r="F16" s="45">
        <v>-5165</v>
      </c>
      <c r="G16" s="45">
        <v>16416</v>
      </c>
      <c r="H16" s="45">
        <v>-8022</v>
      </c>
      <c r="I16" s="45">
        <v>-1251</v>
      </c>
      <c r="J16" s="45">
        <v>16897</v>
      </c>
      <c r="K16" s="45">
        <v>-7549</v>
      </c>
      <c r="L16" s="45">
        <v>-13329</v>
      </c>
      <c r="M16" s="45">
        <v>-5369</v>
      </c>
    </row>
    <row r="17" spans="2:13" ht="18" customHeight="1">
      <c r="B17" s="13"/>
      <c r="C17" s="35" t="s">
        <v>66</v>
      </c>
      <c r="D17" s="46">
        <v>-10795</v>
      </c>
      <c r="E17" s="46">
        <v>-2713</v>
      </c>
      <c r="F17" s="46">
        <v>4070</v>
      </c>
      <c r="G17" s="46">
        <v>-6434</v>
      </c>
      <c r="H17" s="46">
        <v>12863</v>
      </c>
      <c r="I17" s="46">
        <v>-2730</v>
      </c>
      <c r="J17" s="46">
        <v>-17360</v>
      </c>
      <c r="K17" s="46">
        <v>11805</v>
      </c>
      <c r="L17" s="46">
        <v>13266</v>
      </c>
      <c r="M17" s="46">
        <v>-2174</v>
      </c>
    </row>
    <row r="18" spans="2:13" ht="18" customHeight="1">
      <c r="B18" s="11"/>
      <c r="C18" s="34" t="s">
        <v>10</v>
      </c>
      <c r="D18" s="45">
        <v>-2563</v>
      </c>
      <c r="E18" s="45">
        <v>-7870</v>
      </c>
      <c r="F18" s="45">
        <v>2465</v>
      </c>
      <c r="G18" s="45">
        <v>-6717</v>
      </c>
      <c r="H18" s="45">
        <v>5128</v>
      </c>
      <c r="I18" s="45">
        <v>-4676</v>
      </c>
      <c r="J18" s="45">
        <v>-2725</v>
      </c>
      <c r="K18" s="45">
        <v>69</v>
      </c>
      <c r="L18" s="45">
        <v>-11150</v>
      </c>
      <c r="M18" s="45">
        <v>-584</v>
      </c>
    </row>
    <row r="19" spans="2:13" ht="18" customHeight="1">
      <c r="B19" s="13"/>
      <c r="C19" s="18" t="s">
        <v>11</v>
      </c>
      <c r="D19" s="46">
        <v>40180</v>
      </c>
      <c r="E19" s="46">
        <v>34063</v>
      </c>
      <c r="F19" s="46">
        <v>33745</v>
      </c>
      <c r="G19" s="46">
        <v>36567</v>
      </c>
      <c r="H19" s="46">
        <v>50238</v>
      </c>
      <c r="I19" s="46">
        <v>43612</v>
      </c>
      <c r="J19" s="46">
        <v>42991</v>
      </c>
      <c r="K19" s="46">
        <v>47116</v>
      </c>
      <c r="L19" s="46">
        <v>38971</v>
      </c>
      <c r="M19" s="46">
        <v>30650</v>
      </c>
    </row>
    <row r="20" spans="2:13" ht="31.5" customHeight="1">
      <c r="B20" s="17"/>
      <c r="C20" s="5"/>
      <c r="D20" s="45"/>
      <c r="E20" s="45"/>
      <c r="F20" s="45"/>
      <c r="G20" s="45"/>
      <c r="H20" s="45"/>
      <c r="I20" s="45"/>
      <c r="J20" s="45"/>
      <c r="K20" s="12"/>
      <c r="L20" s="12"/>
      <c r="M20" s="12"/>
    </row>
    <row r="21" spans="2:13" ht="18" customHeight="1">
      <c r="B21" s="1" t="s">
        <v>17</v>
      </c>
      <c r="C21" s="18"/>
      <c r="D21" s="46"/>
      <c r="E21" s="46"/>
      <c r="F21" s="46"/>
      <c r="G21" s="46"/>
      <c r="H21" s="46"/>
      <c r="I21" s="46"/>
      <c r="J21" s="46"/>
      <c r="K21" s="14"/>
      <c r="L21" s="14"/>
      <c r="M21" s="14"/>
    </row>
    <row r="22" spans="2:13" ht="18" customHeight="1">
      <c r="B22" s="11"/>
      <c r="C22" s="5" t="s">
        <v>18</v>
      </c>
      <c r="D22" s="45">
        <v>203890</v>
      </c>
      <c r="E22" s="45">
        <v>253511</v>
      </c>
      <c r="F22" s="45">
        <v>248286</v>
      </c>
      <c r="G22" s="45">
        <v>195880</v>
      </c>
      <c r="H22" s="45">
        <v>156878</v>
      </c>
      <c r="I22" s="45">
        <v>177794</v>
      </c>
      <c r="J22" s="45">
        <v>153968</v>
      </c>
      <c r="K22" s="45">
        <v>135147</v>
      </c>
      <c r="L22" s="45">
        <v>103982</v>
      </c>
      <c r="M22" s="45">
        <v>119197</v>
      </c>
    </row>
    <row r="23" spans="2:13" ht="18" customHeight="1">
      <c r="B23" s="13"/>
      <c r="C23" s="18" t="s">
        <v>72</v>
      </c>
      <c r="D23" s="46">
        <v>-1625</v>
      </c>
      <c r="E23" s="46">
        <v>-339</v>
      </c>
      <c r="F23" s="46">
        <v>-233</v>
      </c>
      <c r="G23" s="46">
        <v>-307</v>
      </c>
      <c r="H23" s="46">
        <v>-6275</v>
      </c>
      <c r="I23" s="46">
        <v>-2878</v>
      </c>
      <c r="J23" s="46">
        <v>-2540</v>
      </c>
      <c r="K23" s="46">
        <v>-7860</v>
      </c>
      <c r="L23" s="46">
        <v>-9084</v>
      </c>
      <c r="M23" s="46">
        <v>-6594</v>
      </c>
    </row>
    <row r="24" spans="2:13" ht="18" customHeight="1">
      <c r="B24" s="11"/>
      <c r="C24" s="5" t="s">
        <v>69</v>
      </c>
      <c r="D24" s="45">
        <v>10997</v>
      </c>
      <c r="E24" s="45">
        <v>-445</v>
      </c>
      <c r="F24" s="45">
        <v>5943</v>
      </c>
      <c r="G24" s="45">
        <v>10165</v>
      </c>
      <c r="H24" s="45">
        <v>18574</v>
      </c>
      <c r="I24" s="45">
        <v>-1108</v>
      </c>
      <c r="J24" s="45">
        <v>-1223</v>
      </c>
      <c r="K24" s="45">
        <v>14980</v>
      </c>
      <c r="L24" s="45">
        <v>-5315</v>
      </c>
      <c r="M24" s="45">
        <v>-8414</v>
      </c>
    </row>
    <row r="25" spans="2:13" ht="18" customHeight="1">
      <c r="B25" s="13"/>
      <c r="C25" s="18" t="s">
        <v>70</v>
      </c>
      <c r="D25" s="46">
        <v>-8693</v>
      </c>
      <c r="E25" s="46">
        <v>-1106</v>
      </c>
      <c r="F25" s="46">
        <v>6267</v>
      </c>
      <c r="G25" s="46">
        <v>2621</v>
      </c>
      <c r="H25" s="46">
        <v>12452</v>
      </c>
      <c r="I25" s="46">
        <v>-10099</v>
      </c>
      <c r="J25" s="46">
        <v>-531</v>
      </c>
      <c r="K25" s="46">
        <v>-4610</v>
      </c>
      <c r="L25" s="46">
        <v>2138</v>
      </c>
      <c r="M25" s="46">
        <v>-19435</v>
      </c>
    </row>
    <row r="26" spans="2:13" ht="18" customHeight="1">
      <c r="B26" s="11"/>
      <c r="C26" s="5" t="s">
        <v>85</v>
      </c>
      <c r="D26" s="45">
        <v>73645</v>
      </c>
      <c r="E26" s="45">
        <v>71759</v>
      </c>
      <c r="F26" s="45">
        <v>76851</v>
      </c>
      <c r="G26" s="45">
        <v>77584</v>
      </c>
      <c r="H26" s="45">
        <v>88723</v>
      </c>
      <c r="I26" s="45">
        <v>77639</v>
      </c>
      <c r="J26" s="45">
        <v>76222</v>
      </c>
      <c r="K26" s="45">
        <v>70197</v>
      </c>
      <c r="L26" s="45">
        <v>71269</v>
      </c>
      <c r="M26" s="45">
        <v>51362</v>
      </c>
    </row>
    <row r="27" spans="2:13" ht="18" customHeight="1">
      <c r="B27" s="13"/>
      <c r="C27" s="18" t="s">
        <v>8</v>
      </c>
      <c r="D27" s="46">
        <v>108545</v>
      </c>
      <c r="E27" s="46">
        <v>107399</v>
      </c>
      <c r="F27" s="46">
        <v>109563</v>
      </c>
      <c r="G27" s="46">
        <v>112717</v>
      </c>
      <c r="H27" s="46">
        <v>119151</v>
      </c>
      <c r="I27" s="46">
        <v>118611</v>
      </c>
      <c r="J27" s="46">
        <v>115895</v>
      </c>
      <c r="K27" s="46">
        <v>116239</v>
      </c>
      <c r="L27" s="46">
        <v>91994</v>
      </c>
      <c r="M27" s="46">
        <v>73612</v>
      </c>
    </row>
    <row r="28" spans="2:13" ht="18" customHeight="1">
      <c r="B28" s="11"/>
      <c r="C28" s="5" t="s">
        <v>9</v>
      </c>
      <c r="D28" s="45">
        <v>73628</v>
      </c>
      <c r="E28" s="45">
        <v>71696</v>
      </c>
      <c r="F28" s="45">
        <v>76763</v>
      </c>
      <c r="G28" s="45">
        <v>77477</v>
      </c>
      <c r="H28" s="45">
        <v>88601</v>
      </c>
      <c r="I28" s="45">
        <v>77506</v>
      </c>
      <c r="J28" s="45">
        <v>76079</v>
      </c>
      <c r="K28" s="45">
        <v>70052</v>
      </c>
      <c r="L28" s="45">
        <v>71119</v>
      </c>
      <c r="M28" s="45">
        <v>51344</v>
      </c>
    </row>
    <row r="29" spans="2:13" ht="18" customHeight="1">
      <c r="B29" s="13"/>
      <c r="C29" s="18" t="s">
        <v>12</v>
      </c>
      <c r="D29" s="46">
        <v>31280</v>
      </c>
      <c r="E29" s="46">
        <v>31280</v>
      </c>
      <c r="F29" s="46">
        <v>31300</v>
      </c>
      <c r="G29" s="46">
        <v>31307</v>
      </c>
      <c r="H29" s="46">
        <v>31307</v>
      </c>
      <c r="I29" s="46">
        <v>31307</v>
      </c>
      <c r="J29" s="46">
        <v>31307</v>
      </c>
      <c r="K29" s="46">
        <v>31307</v>
      </c>
      <c r="L29" s="46">
        <v>31307</v>
      </c>
      <c r="M29" s="46">
        <v>31307</v>
      </c>
    </row>
    <row r="30" spans="2:13" ht="18" customHeight="1">
      <c r="B30" s="11"/>
      <c r="C30" s="5" t="s">
        <v>13</v>
      </c>
      <c r="D30" s="45">
        <v>34092</v>
      </c>
      <c r="E30" s="45">
        <v>34092</v>
      </c>
      <c r="F30" s="45">
        <v>34099</v>
      </c>
      <c r="G30" s="45">
        <v>34114</v>
      </c>
      <c r="H30" s="45">
        <v>34119</v>
      </c>
      <c r="I30" s="45">
        <v>34119</v>
      </c>
      <c r="J30" s="45">
        <v>34119</v>
      </c>
      <c r="K30" s="45">
        <v>34119</v>
      </c>
      <c r="L30" s="45">
        <v>34119</v>
      </c>
      <c r="M30" s="45">
        <v>34119</v>
      </c>
    </row>
    <row r="31" spans="2:13" ht="18" customHeight="1">
      <c r="B31" s="13"/>
      <c r="C31" s="18" t="s">
        <v>14</v>
      </c>
      <c r="D31" s="46">
        <v>2159.63</v>
      </c>
      <c r="E31" s="46">
        <v>2103</v>
      </c>
      <c r="F31" s="46">
        <v>2250.35</v>
      </c>
      <c r="G31" s="46">
        <v>2270.78</v>
      </c>
      <c r="H31" s="46">
        <v>2596.83</v>
      </c>
      <c r="I31" s="46">
        <v>2271.65</v>
      </c>
      <c r="J31" s="46">
        <v>2229.81</v>
      </c>
      <c r="K31" s="46">
        <v>2053.17</v>
      </c>
      <c r="L31" s="46">
        <v>2084.46</v>
      </c>
      <c r="M31" s="46">
        <v>1504.87</v>
      </c>
    </row>
    <row r="32" spans="2:13" ht="18" customHeight="1">
      <c r="B32" s="11"/>
      <c r="C32" s="5" t="s">
        <v>15</v>
      </c>
      <c r="D32" s="45">
        <v>40</v>
      </c>
      <c r="E32" s="45">
        <v>40</v>
      </c>
      <c r="F32" s="45">
        <v>40</v>
      </c>
      <c r="G32" s="45">
        <v>50</v>
      </c>
      <c r="H32" s="45">
        <v>35</v>
      </c>
      <c r="I32" s="45">
        <v>35</v>
      </c>
      <c r="J32" s="45">
        <v>35</v>
      </c>
      <c r="K32" s="45">
        <v>30</v>
      </c>
      <c r="L32" s="45">
        <v>10</v>
      </c>
      <c r="M32" s="45">
        <v>0</v>
      </c>
    </row>
    <row r="33" spans="2:13" ht="18" customHeight="1">
      <c r="B33" s="13"/>
      <c r="C33" s="18" t="s">
        <v>73</v>
      </c>
      <c r="D33" s="48">
        <v>-254.98</v>
      </c>
      <c r="E33" s="48">
        <v>-32.45</v>
      </c>
      <c r="F33" s="48">
        <v>183.79</v>
      </c>
      <c r="G33" s="48">
        <v>76.86</v>
      </c>
      <c r="H33" s="48">
        <v>364.97</v>
      </c>
      <c r="I33" s="48">
        <v>-296.02</v>
      </c>
      <c r="J33" s="48">
        <v>-15.59</v>
      </c>
      <c r="K33" s="48">
        <v>-135.12</v>
      </c>
      <c r="L33" s="48">
        <v>62.69</v>
      </c>
      <c r="M33" s="48">
        <v>-569.64</v>
      </c>
    </row>
    <row r="34" spans="2:11" ht="18" customHeight="1">
      <c r="B34" s="11"/>
      <c r="C34" s="5"/>
      <c r="D34" s="15"/>
      <c r="E34" s="15"/>
      <c r="F34" s="28"/>
      <c r="G34" s="28"/>
      <c r="H34" s="28"/>
      <c r="I34" s="28"/>
      <c r="J34" s="15"/>
      <c r="K34" s="15"/>
    </row>
    <row r="35" ht="13.5">
      <c r="B35" s="38" t="s">
        <v>51</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zoomScale="85" zoomScaleNormal="85" workbookViewId="0" topLeftCell="A1"/>
  </sheetViews>
  <sheetFormatPr defaultColWidth="9.00390625" defaultRowHeight="13.5"/>
  <cols>
    <col min="1" max="1" width="1.37890625" style="4" customWidth="1"/>
    <col min="2" max="2" width="2.125" style="19" customWidth="1"/>
    <col min="3" max="3" width="38.75390625" style="4" bestFit="1" customWidth="1"/>
    <col min="4" max="15" width="11.25390625" style="4" customWidth="1"/>
    <col min="16" max="16384" width="9.00390625" style="4" customWidth="1"/>
  </cols>
  <sheetData>
    <row r="1" spans="1:2" ht="13.5" customHeight="1">
      <c r="A1" s="3"/>
      <c r="B1" s="4"/>
    </row>
    <row r="2" spans="1:12" ht="21">
      <c r="A2" s="33" t="s">
        <v>94</v>
      </c>
      <c r="B2" s="4"/>
      <c r="F2" s="5"/>
      <c r="L2" s="4" t="s">
        <v>61</v>
      </c>
    </row>
    <row r="3" spans="1:2" ht="27.75" customHeight="1">
      <c r="A3" s="3"/>
      <c r="B3" s="4"/>
    </row>
    <row r="4" ht="15"/>
    <row r="5" ht="15"/>
    <row r="6" ht="15"/>
    <row r="7" ht="15"/>
    <row r="8" ht="15"/>
    <row r="9" ht="15"/>
    <row r="10" ht="15"/>
    <row r="11" ht="15"/>
    <row r="12" ht="15"/>
    <row r="13" ht="15"/>
    <row r="14" ht="15"/>
    <row r="15" ht="15"/>
    <row r="16" ht="15"/>
    <row r="17" ht="15"/>
    <row r="18" ht="15"/>
    <row r="19" ht="15"/>
    <row r="20" ht="15"/>
    <row r="23" ht="15"/>
    <row r="24" ht="15"/>
    <row r="25" ht="15"/>
    <row r="26" ht="15"/>
    <row r="27" ht="15"/>
    <row r="28" ht="15"/>
    <row r="29" ht="15"/>
    <row r="30" ht="15"/>
    <row r="31" ht="15"/>
    <row r="32" ht="15"/>
    <row r="33" ht="15"/>
    <row r="34" ht="15"/>
    <row r="35" ht="15"/>
    <row r="36" ht="15"/>
    <row r="37" ht="15"/>
    <row r="38" ht="15"/>
    <row r="39" ht="15"/>
    <row r="41" ht="13.5" customHeight="1"/>
    <row r="42" spans="1:12" ht="19.5" customHeight="1">
      <c r="A42" s="33" t="s">
        <v>95</v>
      </c>
      <c r="B42" s="4"/>
      <c r="F42" s="5"/>
      <c r="L42" s="4" t="s">
        <v>61</v>
      </c>
    </row>
    <row r="43" ht="27.75" customHeight="1"/>
    <row r="44" ht="15"/>
    <row r="45" ht="15"/>
    <row r="46" ht="15"/>
    <row r="47" ht="15"/>
    <row r="48" ht="15"/>
    <row r="49" ht="15"/>
    <row r="50" ht="15"/>
    <row r="51" ht="15"/>
    <row r="52" ht="15"/>
    <row r="53" ht="15"/>
    <row r="54" ht="15"/>
    <row r="55" ht="15"/>
    <row r="56" ht="15"/>
    <row r="57" ht="15"/>
    <row r="58" ht="15"/>
    <row r="59" ht="15"/>
    <row r="60" ht="15"/>
    <row r="61" ht="15"/>
    <row r="63" ht="15"/>
    <row r="64" ht="15"/>
    <row r="65" ht="15"/>
    <row r="66" ht="15"/>
    <row r="67" ht="15"/>
    <row r="68" ht="15"/>
    <row r="69" ht="15"/>
    <row r="70" ht="15"/>
    <row r="71" ht="15"/>
    <row r="72" ht="15"/>
    <row r="73" ht="15"/>
    <row r="74" ht="15"/>
    <row r="75" ht="15"/>
    <row r="76" ht="15"/>
    <row r="77" ht="15"/>
    <row r="78" ht="15"/>
    <row r="79" ht="15"/>
    <row r="102" ht="15.75" thickBot="1"/>
    <row r="103" spans="2:15" s="8" customFormat="1" ht="22.5" customHeight="1" thickBot="1">
      <c r="B103" s="56"/>
      <c r="C103" s="56"/>
      <c r="D103" s="43" t="s">
        <v>76</v>
      </c>
      <c r="E103" s="43" t="s">
        <v>77</v>
      </c>
      <c r="F103" s="43" t="s">
        <v>78</v>
      </c>
      <c r="G103" s="43" t="s">
        <v>79</v>
      </c>
      <c r="H103" s="43" t="s">
        <v>80</v>
      </c>
      <c r="I103" s="43" t="s">
        <v>81</v>
      </c>
      <c r="J103" s="43" t="s">
        <v>82</v>
      </c>
      <c r="K103" s="43" t="s">
        <v>83</v>
      </c>
      <c r="L103" s="43" t="s">
        <v>86</v>
      </c>
      <c r="M103" s="43" t="s">
        <v>88</v>
      </c>
      <c r="N103" s="43" t="s">
        <v>90</v>
      </c>
      <c r="O103" s="43" t="s">
        <v>91</v>
      </c>
    </row>
    <row r="104" spans="2:15" ht="18" customHeight="1">
      <c r="B104" s="11"/>
      <c r="C104" s="5" t="s">
        <v>3</v>
      </c>
      <c r="D104" s="45" t="e">
        <f>#REF!</f>
        <v>#REF!</v>
      </c>
      <c r="E104" s="45" t="e">
        <f>#REF!</f>
        <v>#REF!</v>
      </c>
      <c r="F104" s="45">
        <f>'Financial Highlights'!D6</f>
        <v>302777</v>
      </c>
      <c r="G104" s="45">
        <f>'Financial Highlights'!E6</f>
        <v>314911</v>
      </c>
      <c r="H104" s="45">
        <f>'Financial Highlights'!F6</f>
        <v>295923</v>
      </c>
      <c r="I104" s="45">
        <f>'Financial Highlights'!G6</f>
        <v>246147</v>
      </c>
      <c r="J104" s="45">
        <f>'Financial Highlights'!H6</f>
        <v>191082</v>
      </c>
      <c r="K104" s="45">
        <f>'Financial Highlights'!I6</f>
        <v>233802</v>
      </c>
      <c r="L104" s="45">
        <f>'Financial Highlights'!J6</f>
        <v>216553</v>
      </c>
      <c r="M104" s="45">
        <f>'Financial Highlights'!K6</f>
        <v>170041</v>
      </c>
      <c r="N104" s="45">
        <f>'Financial Highlights'!L6</f>
        <v>133838</v>
      </c>
      <c r="O104" s="45">
        <f>'Financial Highlights'!M6</f>
        <v>130130</v>
      </c>
    </row>
    <row r="105" spans="2:15" ht="18" customHeight="1">
      <c r="B105" s="13"/>
      <c r="C105" s="18" t="s">
        <v>4</v>
      </c>
      <c r="D105" s="46" t="e">
        <f>#REF!</f>
        <v>#REF!</v>
      </c>
      <c r="E105" s="46" t="e">
        <f>#REF!</f>
        <v>#REF!</v>
      </c>
      <c r="F105" s="46">
        <f>'Financial Highlights'!D7</f>
        <v>1409</v>
      </c>
      <c r="G105" s="46">
        <f>'Financial Highlights'!E7</f>
        <v>11148</v>
      </c>
      <c r="H105" s="46">
        <f>'Financial Highlights'!F7</f>
        <v>772</v>
      </c>
      <c r="I105" s="46">
        <f>'Financial Highlights'!G7</f>
        <v>-105</v>
      </c>
      <c r="J105" s="46">
        <f>'Financial Highlights'!H7</f>
        <v>-6568</v>
      </c>
      <c r="K105" s="46">
        <f>'Financial Highlights'!I7</f>
        <v>-6071</v>
      </c>
      <c r="L105" s="46">
        <f>'Financial Highlights'!J7</f>
        <v>-659</v>
      </c>
      <c r="M105" s="46">
        <f>'Financial Highlights'!K7</f>
        <v>-10539</v>
      </c>
      <c r="N105" s="46">
        <f>'Financial Highlights'!L7</f>
        <v>-6775</v>
      </c>
      <c r="O105" s="46">
        <f>'Financial Highlights'!M7</f>
        <v>-10885</v>
      </c>
    </row>
    <row r="106" spans="2:15" ht="18" customHeight="1">
      <c r="B106" s="11"/>
      <c r="C106" s="5" t="s">
        <v>5</v>
      </c>
      <c r="D106" s="45" t="e">
        <f>#REF!</f>
        <v>#REF!</v>
      </c>
      <c r="E106" s="45" t="e">
        <f>#REF!</f>
        <v>#REF!</v>
      </c>
      <c r="F106" s="45">
        <f>'Financial Highlights'!D8</f>
        <v>1226</v>
      </c>
      <c r="G106" s="45">
        <f>'Financial Highlights'!E8</f>
        <v>11684</v>
      </c>
      <c r="H106" s="45">
        <f>'Financial Highlights'!F8</f>
        <v>1290</v>
      </c>
      <c r="I106" s="45">
        <f>'Financial Highlights'!G8</f>
        <v>-457</v>
      </c>
      <c r="J106" s="45">
        <f>'Financial Highlights'!H8</f>
        <v>-1681</v>
      </c>
      <c r="K106" s="45">
        <f>'Financial Highlights'!I8</f>
        <v>-2908</v>
      </c>
      <c r="L106" s="45">
        <f>'Financial Highlights'!J8</f>
        <v>600</v>
      </c>
      <c r="M106" s="45">
        <f>'Financial Highlights'!K8</f>
        <v>-13653</v>
      </c>
      <c r="N106" s="45">
        <f>'Financial Highlights'!L8</f>
        <v>-7726</v>
      </c>
      <c r="O106" s="45">
        <f>'Financial Highlights'!M8</f>
        <v>-11909</v>
      </c>
    </row>
    <row r="107" spans="2:15" ht="18" customHeight="1">
      <c r="B107" s="13"/>
      <c r="C107" s="18" t="s">
        <v>6</v>
      </c>
      <c r="D107" s="46" t="e">
        <f>#REF!</f>
        <v>#REF!</v>
      </c>
      <c r="E107" s="46" t="e">
        <f>#REF!</f>
        <v>#REF!</v>
      </c>
      <c r="F107" s="46">
        <f>'Financial Highlights'!D9</f>
        <v>-17364</v>
      </c>
      <c r="G107" s="46">
        <f>'Financial Highlights'!E9</f>
        <v>10328</v>
      </c>
      <c r="H107" s="46">
        <f>'Financial Highlights'!F9</f>
        <v>-1169</v>
      </c>
      <c r="I107" s="46">
        <f>'Financial Highlights'!G9</f>
        <v>-5261</v>
      </c>
      <c r="J107" s="46">
        <f>'Financial Highlights'!H9</f>
        <v>-9869</v>
      </c>
      <c r="K107" s="46">
        <f>'Financial Highlights'!I9</f>
        <v>-7400</v>
      </c>
      <c r="L107" s="46">
        <f>'Financial Highlights'!J9</f>
        <v>31</v>
      </c>
      <c r="M107" s="46">
        <f>'Financial Highlights'!K9</f>
        <v>-33839</v>
      </c>
      <c r="N107" s="46">
        <f>'Financial Highlights'!L9</f>
        <v>-6745</v>
      </c>
      <c r="O107" s="46">
        <f>'Financial Highlights'!M9</f>
        <v>-24709</v>
      </c>
    </row>
    <row r="108" spans="2:15" ht="18" customHeight="1">
      <c r="B108" s="11"/>
      <c r="C108" s="5" t="s">
        <v>7</v>
      </c>
      <c r="D108" s="45" t="e">
        <f>#REF!</f>
        <v>#REF!</v>
      </c>
      <c r="E108" s="45" t="e">
        <f>#REF!</f>
        <v>#REF!</v>
      </c>
      <c r="F108" s="45">
        <f>'Financial Highlights'!D11</f>
        <v>135596</v>
      </c>
      <c r="G108" s="45">
        <f>'Financial Highlights'!E11</f>
        <v>142779</v>
      </c>
      <c r="H108" s="45">
        <f>'Financial Highlights'!F11</f>
        <v>131228</v>
      </c>
      <c r="I108" s="45">
        <f>'Financial Highlights'!G11</f>
        <v>123212</v>
      </c>
      <c r="J108" s="45">
        <f>'Financial Highlights'!H11</f>
        <v>119264</v>
      </c>
      <c r="K108" s="45">
        <f>'Financial Highlights'!I11</f>
        <v>114743</v>
      </c>
      <c r="L108" s="45">
        <f>'Financial Highlights'!J11</f>
        <v>123218</v>
      </c>
      <c r="M108" s="45">
        <f>'Financial Highlights'!K11</f>
        <v>84439</v>
      </c>
      <c r="N108" s="45">
        <f>'Financial Highlights'!L11</f>
        <v>76656</v>
      </c>
      <c r="O108" s="45">
        <f>'Financial Highlights'!M11</f>
        <v>50717</v>
      </c>
    </row>
    <row r="109" spans="2:15" ht="18" customHeight="1">
      <c r="B109" s="13"/>
      <c r="C109" s="18" t="s">
        <v>8</v>
      </c>
      <c r="D109" s="46" t="e">
        <f>#REF!</f>
        <v>#REF!</v>
      </c>
      <c r="E109" s="46" t="e">
        <f>#REF!</f>
        <v>#REF!</v>
      </c>
      <c r="F109" s="46">
        <f>'Financial Highlights'!D12</f>
        <v>199882</v>
      </c>
      <c r="G109" s="46">
        <f>'Financial Highlights'!E12</f>
        <v>204057</v>
      </c>
      <c r="H109" s="46">
        <f>'Financial Highlights'!F12</f>
        <v>193910</v>
      </c>
      <c r="I109" s="46">
        <f>'Financial Highlights'!G12</f>
        <v>176607</v>
      </c>
      <c r="J109" s="46">
        <f>'Financial Highlights'!H12</f>
        <v>194207</v>
      </c>
      <c r="K109" s="46">
        <f>'Financial Highlights'!I12</f>
        <v>180729</v>
      </c>
      <c r="L109" s="46">
        <f>'Financial Highlights'!J12</f>
        <v>188902</v>
      </c>
      <c r="M109" s="46">
        <f>'Financial Highlights'!K12</f>
        <v>154191</v>
      </c>
      <c r="N109" s="46">
        <f>'Financial Highlights'!L12</f>
        <v>108685</v>
      </c>
      <c r="O109" s="46">
        <f>'Financial Highlights'!M12</f>
        <v>80270</v>
      </c>
    </row>
    <row r="110" spans="2:15" ht="18" customHeight="1">
      <c r="B110" s="11"/>
      <c r="C110" s="5" t="s">
        <v>9</v>
      </c>
      <c r="D110" s="47" t="e">
        <f>#REF!</f>
        <v>#REF!</v>
      </c>
      <c r="E110" s="47" t="e">
        <f>#REF!</f>
        <v>#REF!</v>
      </c>
      <c r="F110" s="47">
        <f>'Financial Highlights'!D13</f>
        <v>135134</v>
      </c>
      <c r="G110" s="47">
        <f>'Financial Highlights'!E13</f>
        <v>141991</v>
      </c>
      <c r="H110" s="47">
        <f>'Financial Highlights'!F13</f>
        <v>130088</v>
      </c>
      <c r="I110" s="47">
        <f>'Financial Highlights'!G13</f>
        <v>122131</v>
      </c>
      <c r="J110" s="47">
        <f>'Financial Highlights'!H13</f>
        <v>117969</v>
      </c>
      <c r="K110" s="47">
        <f>'Financial Highlights'!I13</f>
        <v>113568</v>
      </c>
      <c r="L110" s="47">
        <f>'Financial Highlights'!J13</f>
        <v>122014</v>
      </c>
      <c r="M110" s="47">
        <f>'Financial Highlights'!K13</f>
        <v>83328</v>
      </c>
      <c r="N110" s="47">
        <f>'Financial Highlights'!L13</f>
        <v>76507</v>
      </c>
      <c r="O110" s="47">
        <f>'Financial Highlights'!M13</f>
        <v>50699</v>
      </c>
    </row>
  </sheetData>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1"/>
  <sheetViews>
    <sheetView zoomScale="85" zoomScaleNormal="85" workbookViewId="0" topLeftCell="A1"/>
  </sheetViews>
  <sheetFormatPr defaultColWidth="9.00390625" defaultRowHeight="13.5"/>
  <cols>
    <col min="1" max="1" width="3.625" style="4" customWidth="1"/>
    <col min="2" max="2" width="5.125" style="4" customWidth="1"/>
    <col min="3" max="3" width="20.125" style="4" customWidth="1"/>
    <col min="4" max="15" width="10.25390625" style="4" customWidth="1"/>
    <col min="16" max="16384" width="9.00390625" style="4" customWidth="1"/>
  </cols>
  <sheetData>
    <row r="1" ht="13.5" customHeight="1">
      <c r="A1" s="3"/>
    </row>
    <row r="2" spans="1:6" ht="21">
      <c r="A2" s="33" t="s">
        <v>19</v>
      </c>
      <c r="F2" s="5"/>
    </row>
    <row r="3" spans="1:6" ht="21">
      <c r="A3" s="33"/>
      <c r="F3" s="5"/>
    </row>
    <row r="4" spans="2:15" ht="21.75" customHeight="1" thickBot="1">
      <c r="B4" s="7" t="s">
        <v>60</v>
      </c>
      <c r="C4" s="7"/>
      <c r="D4" s="7"/>
      <c r="E4" s="7"/>
      <c r="F4" s="7"/>
      <c r="G4" s="7"/>
      <c r="H4" s="7"/>
      <c r="I4" s="7"/>
      <c r="J4" s="7"/>
      <c r="K4" s="7"/>
      <c r="L4" s="7"/>
      <c r="M4" s="26" t="s">
        <v>99</v>
      </c>
      <c r="O4" s="53"/>
    </row>
    <row r="5" spans="2:15" s="8" customFormat="1" ht="22.5" customHeight="1" thickBot="1">
      <c r="B5" s="56"/>
      <c r="C5" s="56"/>
      <c r="D5" s="43" t="s">
        <v>79</v>
      </c>
      <c r="E5" s="43" t="s">
        <v>80</v>
      </c>
      <c r="F5" s="43" t="s">
        <v>81</v>
      </c>
      <c r="G5" s="43" t="s">
        <v>82</v>
      </c>
      <c r="H5" s="43" t="s">
        <v>83</v>
      </c>
      <c r="I5" s="43" t="s">
        <v>86</v>
      </c>
      <c r="J5" s="43" t="s">
        <v>87</v>
      </c>
      <c r="K5" s="43" t="s">
        <v>90</v>
      </c>
      <c r="L5" s="43" t="s">
        <v>91</v>
      </c>
      <c r="M5" s="43" t="s">
        <v>98</v>
      </c>
      <c r="N5" s="54"/>
      <c r="O5" s="54"/>
    </row>
    <row r="6" spans="2:15" ht="17.25" customHeight="1">
      <c r="B6" s="13"/>
      <c r="C6" s="58" t="s">
        <v>22</v>
      </c>
      <c r="D6" s="14">
        <v>230600</v>
      </c>
      <c r="E6" s="14">
        <v>233528</v>
      </c>
      <c r="F6" s="14">
        <v>198606</v>
      </c>
      <c r="G6" s="14">
        <v>183507</v>
      </c>
      <c r="H6" s="14">
        <v>154940</v>
      </c>
      <c r="I6" s="14">
        <v>182945</v>
      </c>
      <c r="J6" s="14">
        <v>171987</v>
      </c>
      <c r="K6" s="14">
        <v>147742</v>
      </c>
      <c r="L6" s="14">
        <v>115262</v>
      </c>
      <c r="M6" s="14">
        <v>122570</v>
      </c>
      <c r="N6" s="51"/>
      <c r="O6" s="51"/>
    </row>
    <row r="7" spans="2:15" ht="17.25" customHeight="1">
      <c r="B7" s="13"/>
      <c r="C7" s="58"/>
      <c r="D7" s="40">
        <v>76.1</v>
      </c>
      <c r="E7" s="40">
        <v>74.2</v>
      </c>
      <c r="F7" s="40">
        <v>67.1</v>
      </c>
      <c r="G7" s="40">
        <v>74.5</v>
      </c>
      <c r="H7" s="40">
        <v>81.1</v>
      </c>
      <c r="I7" s="40">
        <v>78.2</v>
      </c>
      <c r="J7" s="40">
        <v>79.4</v>
      </c>
      <c r="K7" s="40">
        <v>86.9</v>
      </c>
      <c r="L7" s="40">
        <v>86.1</v>
      </c>
      <c r="M7" s="40">
        <v>94.2</v>
      </c>
      <c r="N7" s="52"/>
      <c r="O7" s="52"/>
    </row>
    <row r="8" spans="2:15" ht="17.25" customHeight="1">
      <c r="B8" s="11"/>
      <c r="C8" s="57" t="s">
        <v>23</v>
      </c>
      <c r="D8" s="12">
        <v>45005</v>
      </c>
      <c r="E8" s="12">
        <v>54629</v>
      </c>
      <c r="F8" s="12">
        <v>56405</v>
      </c>
      <c r="G8" s="12">
        <v>30013</v>
      </c>
      <c r="H8" s="12">
        <v>11965</v>
      </c>
      <c r="I8" s="12">
        <v>18876</v>
      </c>
      <c r="J8" s="12">
        <v>12634</v>
      </c>
      <c r="K8" s="12">
        <v>5000</v>
      </c>
      <c r="L8" s="12">
        <v>5075</v>
      </c>
      <c r="M8" s="12">
        <v>3334</v>
      </c>
      <c r="N8" s="51"/>
      <c r="O8" s="51"/>
    </row>
    <row r="9" spans="2:15" ht="17.25" customHeight="1">
      <c r="B9" s="11"/>
      <c r="C9" s="57"/>
      <c r="D9" s="41">
        <v>14.9</v>
      </c>
      <c r="E9" s="41">
        <v>17.3</v>
      </c>
      <c r="F9" s="41">
        <v>19.1</v>
      </c>
      <c r="G9" s="41">
        <v>12.2</v>
      </c>
      <c r="H9" s="41">
        <v>6.3</v>
      </c>
      <c r="I9" s="41">
        <v>8.1</v>
      </c>
      <c r="J9" s="41">
        <v>5.8</v>
      </c>
      <c r="K9" s="41">
        <v>2.9</v>
      </c>
      <c r="L9" s="41">
        <v>3.8</v>
      </c>
      <c r="M9" s="41">
        <v>2.6</v>
      </c>
      <c r="N9" s="52"/>
      <c r="O9" s="52"/>
    </row>
    <row r="10" spans="2:15" ht="17.25" customHeight="1">
      <c r="B10" s="13"/>
      <c r="C10" s="58" t="s">
        <v>20</v>
      </c>
      <c r="D10" s="14">
        <v>27171</v>
      </c>
      <c r="E10" s="14">
        <v>26754</v>
      </c>
      <c r="F10" s="14">
        <v>40912</v>
      </c>
      <c r="G10" s="14">
        <v>32627</v>
      </c>
      <c r="H10" s="14">
        <v>24176</v>
      </c>
      <c r="I10" s="14">
        <v>31981</v>
      </c>
      <c r="J10" s="14">
        <v>31932</v>
      </c>
      <c r="K10" s="14">
        <v>17297</v>
      </c>
      <c r="L10" s="14">
        <v>13500</v>
      </c>
      <c r="M10" s="14">
        <v>4225</v>
      </c>
      <c r="N10" s="51"/>
      <c r="O10" s="51"/>
    </row>
    <row r="11" spans="2:15" ht="17.25" customHeight="1">
      <c r="B11" s="13"/>
      <c r="C11" s="58"/>
      <c r="D11" s="40">
        <v>9</v>
      </c>
      <c r="E11" s="40">
        <v>8.5</v>
      </c>
      <c r="F11" s="40">
        <v>13.8</v>
      </c>
      <c r="G11" s="40">
        <v>13.3</v>
      </c>
      <c r="H11" s="40">
        <v>12.6</v>
      </c>
      <c r="I11" s="40">
        <v>13.7</v>
      </c>
      <c r="J11" s="40">
        <v>14.8</v>
      </c>
      <c r="K11" s="40">
        <v>10.2</v>
      </c>
      <c r="L11" s="40">
        <v>10.1</v>
      </c>
      <c r="M11" s="40">
        <v>3.2</v>
      </c>
      <c r="N11" s="52"/>
      <c r="O11" s="52"/>
    </row>
    <row r="12" spans="2:15" ht="17.25" customHeight="1">
      <c r="B12" s="11"/>
      <c r="C12" s="57" t="s">
        <v>21</v>
      </c>
      <c r="D12" s="12">
        <v>302777</v>
      </c>
      <c r="E12" s="12">
        <v>314911</v>
      </c>
      <c r="F12" s="12">
        <v>295923</v>
      </c>
      <c r="G12" s="12">
        <v>246147</v>
      </c>
      <c r="H12" s="12">
        <v>191082</v>
      </c>
      <c r="I12" s="12">
        <v>233802</v>
      </c>
      <c r="J12" s="12">
        <v>216553</v>
      </c>
      <c r="K12" s="12">
        <v>170041</v>
      </c>
      <c r="L12" s="12">
        <v>133838</v>
      </c>
      <c r="M12" s="12">
        <v>130130</v>
      </c>
      <c r="N12" s="51"/>
      <c r="O12" s="51"/>
    </row>
    <row r="13" spans="2:15" ht="17.25" customHeight="1">
      <c r="B13" s="11"/>
      <c r="C13" s="57"/>
      <c r="D13" s="41">
        <v>100</v>
      </c>
      <c r="E13" s="41">
        <v>100</v>
      </c>
      <c r="F13" s="41">
        <v>100</v>
      </c>
      <c r="G13" s="41">
        <v>100</v>
      </c>
      <c r="H13" s="41">
        <v>100</v>
      </c>
      <c r="I13" s="41">
        <v>100</v>
      </c>
      <c r="J13" s="41">
        <v>100</v>
      </c>
      <c r="K13" s="41">
        <v>100</v>
      </c>
      <c r="L13" s="41">
        <v>100</v>
      </c>
      <c r="M13" s="41">
        <v>100</v>
      </c>
      <c r="N13" s="52"/>
      <c r="O13" s="52"/>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31" ht="15"/>
    <row r="32" ht="15"/>
    <row r="33" ht="15"/>
    <row r="34" ht="15"/>
    <row r="35" ht="15"/>
    <row r="36" ht="15"/>
    <row r="37" ht="15"/>
    <row r="38" ht="15"/>
    <row r="39" ht="15"/>
    <row r="40" ht="15"/>
    <row r="41" ht="15"/>
    <row r="42" ht="15"/>
    <row r="43" ht="15"/>
    <row r="44" ht="15"/>
    <row r="45" ht="15"/>
    <row r="46" ht="15"/>
    <row r="49" ht="15"/>
    <row r="50" ht="15"/>
    <row r="51" ht="15"/>
    <row r="52" ht="15"/>
    <row r="53" ht="15"/>
    <row r="54" ht="15"/>
    <row r="55" ht="15"/>
    <row r="56" ht="15"/>
    <row r="57" ht="15"/>
    <row r="58" ht="15"/>
    <row r="59" ht="15"/>
    <row r="60" ht="15"/>
    <row r="61" ht="15"/>
    <row r="62" ht="15"/>
    <row r="63" ht="15"/>
    <row r="64" ht="15"/>
    <row r="86" ht="15.75" thickBot="1"/>
    <row r="87" spans="2:5" s="8" customFormat="1" ht="22.5" customHeight="1" thickBot="1">
      <c r="B87" s="56"/>
      <c r="C87" s="56"/>
      <c r="D87" s="43" t="s">
        <v>91</v>
      </c>
      <c r="E87" s="43" t="s">
        <v>97</v>
      </c>
    </row>
    <row r="88" spans="2:5" ht="17.25" customHeight="1">
      <c r="B88" s="11"/>
      <c r="C88" s="36" t="s">
        <v>22</v>
      </c>
      <c r="D88" s="12">
        <v>115262</v>
      </c>
      <c r="E88" s="12">
        <v>122570</v>
      </c>
    </row>
    <row r="89" spans="2:5" ht="17.25" customHeight="1">
      <c r="B89" s="13"/>
      <c r="C89" s="32" t="s">
        <v>24</v>
      </c>
      <c r="D89" s="14">
        <v>5075</v>
      </c>
      <c r="E89" s="14">
        <v>3334</v>
      </c>
    </row>
    <row r="90" spans="2:5" ht="17.25" customHeight="1">
      <c r="B90" s="11"/>
      <c r="C90" s="37" t="s">
        <v>20</v>
      </c>
      <c r="D90" s="12">
        <v>13500</v>
      </c>
      <c r="E90" s="12">
        <v>4225</v>
      </c>
    </row>
    <row r="91" spans="2:5" ht="17.25" customHeight="1">
      <c r="B91" s="13"/>
      <c r="C91" s="32" t="s">
        <v>21</v>
      </c>
      <c r="D91" s="14">
        <v>133838</v>
      </c>
      <c r="E91" s="14">
        <v>130130</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114"/>
  <sheetViews>
    <sheetView zoomScale="85" zoomScaleNormal="85" workbookViewId="0" topLeftCell="A1"/>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6" width="9.375" style="4" customWidth="1"/>
    <col min="17" max="17" width="9.00390625" style="4" customWidth="1"/>
    <col min="18" max="18" width="5.375" style="4" customWidth="1"/>
    <col min="19" max="16384" width="9.00390625" style="4" customWidth="1"/>
  </cols>
  <sheetData>
    <row r="1" ht="13.5" customHeight="1">
      <c r="B1" s="3"/>
    </row>
    <row r="2" spans="2:7" ht="21">
      <c r="B2" s="33" t="s">
        <v>31</v>
      </c>
      <c r="G2" s="5"/>
    </row>
    <row r="3" spans="2:7" ht="12.75" customHeight="1">
      <c r="B3" s="33"/>
      <c r="G3" s="5"/>
    </row>
    <row r="4" spans="3:16" ht="18.75" customHeight="1" thickBot="1">
      <c r="C4" s="7" t="s">
        <v>62</v>
      </c>
      <c r="D4" s="7"/>
      <c r="E4" s="7"/>
      <c r="F4" s="7"/>
      <c r="G4" s="7"/>
      <c r="H4" s="7"/>
      <c r="I4" s="7"/>
      <c r="J4" s="7"/>
      <c r="K4" s="7"/>
      <c r="L4" s="7"/>
      <c r="M4" s="7"/>
      <c r="N4" s="53" t="s">
        <v>100</v>
      </c>
      <c r="P4" s="53"/>
    </row>
    <row r="5" spans="3:16" s="8" customFormat="1" ht="22.5" customHeight="1" thickBot="1">
      <c r="C5" s="31"/>
      <c r="D5" s="31"/>
      <c r="E5" s="43" t="s">
        <v>79</v>
      </c>
      <c r="F5" s="43" t="s">
        <v>80</v>
      </c>
      <c r="G5" s="43" t="s">
        <v>81</v>
      </c>
      <c r="H5" s="43" t="s">
        <v>82</v>
      </c>
      <c r="I5" s="43" t="s">
        <v>83</v>
      </c>
      <c r="J5" s="43" t="s">
        <v>86</v>
      </c>
      <c r="K5" s="43" t="s">
        <v>87</v>
      </c>
      <c r="L5" s="43" t="s">
        <v>90</v>
      </c>
      <c r="M5" s="43" t="s">
        <v>91</v>
      </c>
      <c r="N5" s="43" t="s">
        <v>96</v>
      </c>
      <c r="O5" s="54"/>
      <c r="P5" s="54"/>
    </row>
    <row r="6" spans="3:16" ht="17.25" customHeight="1">
      <c r="C6" s="13"/>
      <c r="D6" s="58" t="s">
        <v>25</v>
      </c>
      <c r="E6" s="14">
        <v>265714</v>
      </c>
      <c r="F6" s="14">
        <v>266531</v>
      </c>
      <c r="G6" s="14">
        <v>201727</v>
      </c>
      <c r="H6" s="14">
        <v>164857</v>
      </c>
      <c r="I6" s="14">
        <v>155216</v>
      </c>
      <c r="J6" s="14">
        <v>195693</v>
      </c>
      <c r="K6" s="14">
        <v>184342</v>
      </c>
      <c r="L6" s="14">
        <v>138564</v>
      </c>
      <c r="M6" s="14">
        <v>104317</v>
      </c>
      <c r="N6" s="14">
        <v>96233</v>
      </c>
      <c r="O6" s="51"/>
      <c r="P6" s="51"/>
    </row>
    <row r="7" spans="3:16" ht="17.25" customHeight="1">
      <c r="C7" s="13"/>
      <c r="D7" s="58"/>
      <c r="E7" s="40">
        <v>87.8</v>
      </c>
      <c r="F7" s="40">
        <v>84.6</v>
      </c>
      <c r="G7" s="40">
        <v>68.2</v>
      </c>
      <c r="H7" s="40">
        <v>67</v>
      </c>
      <c r="I7" s="40">
        <v>81.2</v>
      </c>
      <c r="J7" s="40">
        <v>83.7</v>
      </c>
      <c r="K7" s="40">
        <v>85.1</v>
      </c>
      <c r="L7" s="40">
        <v>81.5</v>
      </c>
      <c r="M7" s="40">
        <v>78</v>
      </c>
      <c r="N7" s="40">
        <v>74</v>
      </c>
      <c r="O7" s="52"/>
      <c r="P7" s="52"/>
    </row>
    <row r="8" spans="3:16" ht="17.25" customHeight="1">
      <c r="C8" s="11"/>
      <c r="D8" s="59" t="s">
        <v>89</v>
      </c>
      <c r="E8" s="12">
        <v>216150</v>
      </c>
      <c r="F8" s="12">
        <v>216454</v>
      </c>
      <c r="G8" s="12">
        <v>155754</v>
      </c>
      <c r="H8" s="12">
        <v>134111</v>
      </c>
      <c r="I8" s="12">
        <v>132383</v>
      </c>
      <c r="J8" s="12">
        <v>184730</v>
      </c>
      <c r="K8" s="12">
        <v>176109</v>
      </c>
      <c r="L8" s="12">
        <v>135883</v>
      </c>
      <c r="M8" s="12">
        <v>102869</v>
      </c>
      <c r="N8" s="12">
        <v>94303</v>
      </c>
      <c r="O8" s="51"/>
      <c r="P8" s="51"/>
    </row>
    <row r="9" spans="3:16" ht="17.25" customHeight="1">
      <c r="C9" s="11"/>
      <c r="D9" s="57"/>
      <c r="E9" s="41">
        <v>71.4</v>
      </c>
      <c r="F9" s="41">
        <v>68.7</v>
      </c>
      <c r="G9" s="41">
        <v>52.6</v>
      </c>
      <c r="H9" s="41">
        <v>54.5</v>
      </c>
      <c r="I9" s="41">
        <v>69.3</v>
      </c>
      <c r="J9" s="41">
        <v>79</v>
      </c>
      <c r="K9" s="41">
        <v>81.3</v>
      </c>
      <c r="L9" s="41">
        <v>79.9</v>
      </c>
      <c r="M9" s="41">
        <v>76.9</v>
      </c>
      <c r="N9" s="41">
        <v>72.5</v>
      </c>
      <c r="O9" s="52"/>
      <c r="P9" s="52"/>
    </row>
    <row r="10" spans="3:16" ht="17.25" customHeight="1">
      <c r="C10" s="13"/>
      <c r="D10" s="60" t="s">
        <v>28</v>
      </c>
      <c r="E10" s="14">
        <v>36372</v>
      </c>
      <c r="F10" s="14">
        <v>30490</v>
      </c>
      <c r="G10" s="14">
        <v>23836</v>
      </c>
      <c r="H10" s="14">
        <v>12592</v>
      </c>
      <c r="I10" s="14">
        <v>6200</v>
      </c>
      <c r="J10" s="14">
        <v>7735</v>
      </c>
      <c r="K10" s="14">
        <v>6122</v>
      </c>
      <c r="L10" s="14">
        <v>1659</v>
      </c>
      <c r="M10" s="14">
        <v>1023</v>
      </c>
      <c r="N10" s="14">
        <v>538</v>
      </c>
      <c r="O10" s="51"/>
      <c r="P10" s="51"/>
    </row>
    <row r="11" spans="3:16" ht="17.25" customHeight="1">
      <c r="C11" s="13"/>
      <c r="D11" s="58"/>
      <c r="E11" s="40">
        <v>12</v>
      </c>
      <c r="F11" s="40">
        <v>9.7</v>
      </c>
      <c r="G11" s="40">
        <v>8.1</v>
      </c>
      <c r="H11" s="40">
        <v>5.1</v>
      </c>
      <c r="I11" s="40">
        <v>3.2</v>
      </c>
      <c r="J11" s="40">
        <v>3.3</v>
      </c>
      <c r="K11" s="40">
        <v>2.8</v>
      </c>
      <c r="L11" s="40">
        <v>1</v>
      </c>
      <c r="M11" s="40">
        <v>0.8</v>
      </c>
      <c r="N11" s="40">
        <v>0.4</v>
      </c>
      <c r="O11" s="52"/>
      <c r="P11" s="52"/>
    </row>
    <row r="12" spans="3:16" ht="17.25" customHeight="1">
      <c r="C12" s="11"/>
      <c r="D12" s="59" t="s">
        <v>29</v>
      </c>
      <c r="E12" s="12">
        <v>6879</v>
      </c>
      <c r="F12" s="12">
        <v>8822</v>
      </c>
      <c r="G12" s="12">
        <v>8505</v>
      </c>
      <c r="H12" s="12">
        <v>9290</v>
      </c>
      <c r="I12" s="12">
        <v>3541</v>
      </c>
      <c r="J12" s="12">
        <v>2635</v>
      </c>
      <c r="K12" s="12">
        <v>1870</v>
      </c>
      <c r="L12" s="12">
        <v>1022</v>
      </c>
      <c r="M12" s="12">
        <v>424</v>
      </c>
      <c r="N12" s="12">
        <v>1391</v>
      </c>
      <c r="O12" s="51"/>
      <c r="P12" s="51"/>
    </row>
    <row r="13" spans="3:16" ht="17.25" customHeight="1">
      <c r="C13" s="11"/>
      <c r="D13" s="57"/>
      <c r="E13" s="41">
        <v>2.3</v>
      </c>
      <c r="F13" s="41">
        <v>2.8</v>
      </c>
      <c r="G13" s="41">
        <v>2.9</v>
      </c>
      <c r="H13" s="41">
        <v>3.8</v>
      </c>
      <c r="I13" s="41">
        <v>1.9</v>
      </c>
      <c r="J13" s="41">
        <v>1.1</v>
      </c>
      <c r="K13" s="41">
        <v>0.9</v>
      </c>
      <c r="L13" s="41">
        <v>0.6</v>
      </c>
      <c r="M13" s="41">
        <v>0.3</v>
      </c>
      <c r="N13" s="41">
        <v>1.1</v>
      </c>
      <c r="O13" s="52"/>
      <c r="P13" s="52"/>
    </row>
    <row r="14" spans="3:16" ht="17.25" customHeight="1">
      <c r="C14" s="13"/>
      <c r="D14" s="60" t="s">
        <v>30</v>
      </c>
      <c r="E14" s="14">
        <v>6312</v>
      </c>
      <c r="F14" s="14">
        <v>10765</v>
      </c>
      <c r="G14" s="14">
        <v>13630</v>
      </c>
      <c r="H14" s="14">
        <v>8862</v>
      </c>
      <c r="I14" s="14">
        <v>13090</v>
      </c>
      <c r="J14" s="14">
        <v>591</v>
      </c>
      <c r="K14" s="14">
        <v>239</v>
      </c>
      <c r="L14" s="14"/>
      <c r="M14" s="14"/>
      <c r="N14" s="14"/>
      <c r="O14" s="51"/>
      <c r="P14" s="51"/>
    </row>
    <row r="15" spans="3:16" ht="17.25" customHeight="1">
      <c r="C15" s="13"/>
      <c r="D15" s="58"/>
      <c r="E15" s="40">
        <v>2.1</v>
      </c>
      <c r="F15" s="40">
        <v>3.4</v>
      </c>
      <c r="G15" s="40">
        <v>4.6</v>
      </c>
      <c r="H15" s="40">
        <v>3.6</v>
      </c>
      <c r="I15" s="40">
        <v>6.8</v>
      </c>
      <c r="J15" s="40">
        <v>0.3</v>
      </c>
      <c r="K15" s="40">
        <v>0.1</v>
      </c>
      <c r="L15" s="40"/>
      <c r="M15" s="40"/>
      <c r="N15" s="40"/>
      <c r="O15" s="52"/>
      <c r="P15" s="52"/>
    </row>
    <row r="16" spans="3:16" ht="17.25" customHeight="1">
      <c r="C16" s="11"/>
      <c r="D16" s="57" t="s">
        <v>26</v>
      </c>
      <c r="E16" s="12">
        <v>37063</v>
      </c>
      <c r="F16" s="12">
        <v>48380</v>
      </c>
      <c r="G16" s="12">
        <v>94196</v>
      </c>
      <c r="H16" s="12">
        <v>81290</v>
      </c>
      <c r="I16" s="12">
        <v>35865</v>
      </c>
      <c r="J16" s="12">
        <v>38109</v>
      </c>
      <c r="K16" s="12">
        <v>32211</v>
      </c>
      <c r="L16" s="12">
        <v>31477</v>
      </c>
      <c r="M16" s="12">
        <v>29521</v>
      </c>
      <c r="N16" s="12">
        <v>33897</v>
      </c>
      <c r="O16" s="51"/>
      <c r="P16" s="51"/>
    </row>
    <row r="17" spans="3:16" ht="17.25" customHeight="1">
      <c r="C17" s="11"/>
      <c r="D17" s="57"/>
      <c r="E17" s="41">
        <v>12.2</v>
      </c>
      <c r="F17" s="41">
        <v>15.4</v>
      </c>
      <c r="G17" s="41">
        <v>31.8</v>
      </c>
      <c r="H17" s="41">
        <v>33</v>
      </c>
      <c r="I17" s="41">
        <v>18.8</v>
      </c>
      <c r="J17" s="41">
        <v>16.3</v>
      </c>
      <c r="K17" s="41">
        <v>14.9</v>
      </c>
      <c r="L17" s="41">
        <v>18.5</v>
      </c>
      <c r="M17" s="41">
        <v>22</v>
      </c>
      <c r="N17" s="41">
        <v>26</v>
      </c>
      <c r="O17" s="52"/>
      <c r="P17" s="52"/>
    </row>
    <row r="18" spans="3:16" ht="17.25" customHeight="1">
      <c r="C18" s="13"/>
      <c r="D18" s="58" t="s">
        <v>21</v>
      </c>
      <c r="E18" s="14">
        <v>302777</v>
      </c>
      <c r="F18" s="14">
        <v>314911</v>
      </c>
      <c r="G18" s="14">
        <v>295923</v>
      </c>
      <c r="H18" s="14">
        <v>246147</v>
      </c>
      <c r="I18" s="14">
        <v>191082</v>
      </c>
      <c r="J18" s="14">
        <v>233802</v>
      </c>
      <c r="K18" s="14">
        <v>216553</v>
      </c>
      <c r="L18" s="14">
        <v>170041</v>
      </c>
      <c r="M18" s="14">
        <v>133838</v>
      </c>
      <c r="N18" s="14">
        <v>130130</v>
      </c>
      <c r="O18" s="51"/>
      <c r="P18" s="51"/>
    </row>
    <row r="19" spans="3:16" ht="18" customHeight="1">
      <c r="C19" s="13"/>
      <c r="D19" s="58"/>
      <c r="E19" s="40">
        <v>100</v>
      </c>
      <c r="F19" s="40">
        <v>100</v>
      </c>
      <c r="G19" s="40">
        <v>100</v>
      </c>
      <c r="H19" s="40">
        <v>100</v>
      </c>
      <c r="I19" s="40">
        <v>100</v>
      </c>
      <c r="J19" s="40">
        <v>100</v>
      </c>
      <c r="K19" s="40">
        <v>100</v>
      </c>
      <c r="L19" s="40">
        <v>100</v>
      </c>
      <c r="M19" s="40">
        <v>100</v>
      </c>
      <c r="N19" s="40">
        <v>100</v>
      </c>
      <c r="O19" s="52"/>
      <c r="P19" s="52"/>
    </row>
    <row r="20" spans="2:13" ht="18" customHeight="1">
      <c r="B20" s="11"/>
      <c r="C20" s="25"/>
      <c r="D20" s="27"/>
      <c r="E20" s="27"/>
      <c r="F20" s="27"/>
      <c r="G20" s="27"/>
      <c r="H20" s="27"/>
      <c r="I20" s="27"/>
      <c r="J20" s="27"/>
      <c r="K20" s="27"/>
      <c r="L20" s="27"/>
      <c r="M20" s="27"/>
    </row>
    <row r="21" spans="2:14" ht="57" customHeight="1">
      <c r="B21" s="11"/>
      <c r="C21" s="61" t="s">
        <v>93</v>
      </c>
      <c r="D21" s="62"/>
      <c r="E21" s="62"/>
      <c r="F21" s="62"/>
      <c r="G21" s="62"/>
      <c r="H21" s="62"/>
      <c r="I21" s="62"/>
      <c r="J21" s="62"/>
      <c r="K21" s="62"/>
      <c r="L21" s="62"/>
      <c r="M21" s="62"/>
      <c r="N21" s="62"/>
    </row>
    <row r="22" ht="18" customHeight="1"/>
    <row r="39" ht="24" customHeight="1"/>
    <row r="41" ht="15"/>
    <row r="42" ht="15"/>
    <row r="43" ht="15"/>
    <row r="44" ht="15"/>
    <row r="45" ht="15"/>
    <row r="46" ht="15"/>
    <row r="47" ht="15"/>
    <row r="48" ht="15"/>
    <row r="49" ht="15"/>
    <row r="50" ht="15"/>
    <row r="51" ht="15"/>
    <row r="52" ht="15"/>
    <row r="53" ht="15"/>
    <row r="54" ht="15"/>
    <row r="55" ht="15"/>
    <row r="56" ht="15"/>
    <row r="57" ht="15"/>
    <row r="60" ht="15"/>
    <row r="61" ht="15"/>
    <row r="62" ht="15"/>
    <row r="63" ht="15"/>
    <row r="64" ht="15"/>
    <row r="65" ht="15"/>
    <row r="66" ht="15"/>
    <row r="67" ht="15"/>
    <row r="68" ht="15"/>
    <row r="69" ht="15"/>
    <row r="70" ht="15"/>
    <row r="71" ht="15"/>
    <row r="72" ht="15"/>
    <row r="73" ht="15"/>
    <row r="74" ht="15"/>
    <row r="75" ht="15"/>
    <row r="76" ht="15"/>
    <row r="108" ht="15.75" thickBot="1"/>
    <row r="109" spans="2:5" s="8" customFormat="1" ht="22.5" customHeight="1" thickBot="1">
      <c r="B109" s="56"/>
      <c r="C109" s="56"/>
      <c r="D109" s="50" t="s">
        <v>92</v>
      </c>
      <c r="E109" s="43" t="s">
        <v>102</v>
      </c>
    </row>
    <row r="110" spans="2:5" ht="17.25" customHeight="1">
      <c r="B110" s="30" t="s">
        <v>27</v>
      </c>
      <c r="C110" s="21"/>
      <c r="D110" s="14">
        <v>102869</v>
      </c>
      <c r="E110" s="14">
        <v>94303</v>
      </c>
    </row>
    <row r="111" spans="2:5" ht="17.25" customHeight="1">
      <c r="B111" s="29" t="s">
        <v>28</v>
      </c>
      <c r="D111" s="12">
        <v>1023</v>
      </c>
      <c r="E111" s="12">
        <v>538</v>
      </c>
    </row>
    <row r="112" spans="2:5" ht="17.25" customHeight="1">
      <c r="B112" s="30" t="s">
        <v>29</v>
      </c>
      <c r="C112" s="21"/>
      <c r="D112" s="14">
        <v>424</v>
      </c>
      <c r="E112" s="14">
        <v>1391</v>
      </c>
    </row>
    <row r="113" spans="2:5" ht="17.25" customHeight="1">
      <c r="B113" s="29" t="s">
        <v>30</v>
      </c>
      <c r="D113" s="12"/>
      <c r="E113" s="12"/>
    </row>
    <row r="114" spans="2:5" ht="17.25" customHeight="1">
      <c r="B114" s="13" t="s">
        <v>26</v>
      </c>
      <c r="C114" s="21"/>
      <c r="D114" s="14">
        <v>29521</v>
      </c>
      <c r="E114" s="14">
        <v>33897</v>
      </c>
    </row>
  </sheetData>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699890613556"/>
  </sheetPr>
  <dimension ref="A1:M33"/>
  <sheetViews>
    <sheetView zoomScale="85" zoomScaleNormal="85" workbookViewId="0" topLeftCell="A1"/>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spans="1:7" ht="13.5" customHeight="1">
      <c r="A1" s="3"/>
      <c r="G1" s="55"/>
    </row>
    <row r="2" spans="1:6" ht="21">
      <c r="A2" s="33" t="s">
        <v>59</v>
      </c>
      <c r="F2" s="5"/>
    </row>
    <row r="3" spans="2:13" ht="15.75" thickBot="1">
      <c r="B3" s="7" t="s">
        <v>61</v>
      </c>
      <c r="C3" s="7"/>
      <c r="D3" s="7"/>
      <c r="E3" s="7"/>
      <c r="F3" s="7"/>
      <c r="G3" s="7"/>
      <c r="H3" s="7"/>
      <c r="I3" s="7"/>
      <c r="J3" s="7"/>
      <c r="K3" s="7"/>
      <c r="L3" s="7"/>
      <c r="M3" s="7"/>
    </row>
    <row r="4" spans="2:13" s="8" customFormat="1" ht="22.5" customHeight="1" thickBot="1">
      <c r="B4" s="56"/>
      <c r="C4" s="56"/>
      <c r="D4" s="43" t="s">
        <v>79</v>
      </c>
      <c r="E4" s="43" t="s">
        <v>80</v>
      </c>
      <c r="F4" s="43" t="s">
        <v>81</v>
      </c>
      <c r="G4" s="43" t="s">
        <v>82</v>
      </c>
      <c r="H4" s="43" t="s">
        <v>83</v>
      </c>
      <c r="I4" s="43" t="s">
        <v>86</v>
      </c>
      <c r="J4" s="43" t="s">
        <v>88</v>
      </c>
      <c r="K4" s="43" t="s">
        <v>90</v>
      </c>
      <c r="L4" s="43" t="s">
        <v>91</v>
      </c>
      <c r="M4" s="43" t="s">
        <v>101</v>
      </c>
    </row>
    <row r="5" spans="1:13" s="8" customFormat="1" ht="18" customHeight="1">
      <c r="A5" s="22"/>
      <c r="B5" s="2" t="s">
        <v>32</v>
      </c>
      <c r="C5" s="9"/>
      <c r="D5" s="10"/>
      <c r="E5" s="10"/>
      <c r="F5" s="10"/>
      <c r="G5" s="10"/>
      <c r="H5" s="10"/>
      <c r="I5" s="10"/>
      <c r="J5" s="10"/>
      <c r="K5" s="10"/>
      <c r="L5" s="10"/>
      <c r="M5" s="10"/>
    </row>
    <row r="6" spans="1:13" ht="18" customHeight="1">
      <c r="A6" s="5"/>
      <c r="C6" s="5" t="s">
        <v>33</v>
      </c>
      <c r="D6" s="49">
        <v>14.69</v>
      </c>
      <c r="E6" s="49">
        <v>18.25</v>
      </c>
      <c r="F6" s="49">
        <v>13.62</v>
      </c>
      <c r="G6" s="49">
        <v>15.181172226352546</v>
      </c>
      <c r="H6" s="49">
        <v>14.460807402057755</v>
      </c>
      <c r="I6" s="49">
        <v>13.750523947613793</v>
      </c>
      <c r="J6" s="49">
        <v>16.988912644941422</v>
      </c>
      <c r="K6" s="49">
        <v>14.91993107544651</v>
      </c>
      <c r="L6" s="49">
        <v>14.22839552294565</v>
      </c>
      <c r="M6" s="49">
        <v>6.6087758395450695</v>
      </c>
    </row>
    <row r="7" spans="1:13" ht="18" customHeight="1">
      <c r="A7" s="5"/>
      <c r="B7" s="13"/>
      <c r="C7" s="18" t="s">
        <v>34</v>
      </c>
      <c r="D7" s="48">
        <v>0.4653589935827358</v>
      </c>
      <c r="E7" s="48">
        <v>3.5400478230357146</v>
      </c>
      <c r="F7" s="48">
        <v>0.26087867452006097</v>
      </c>
      <c r="G7" s="48">
        <v>-0.04265743640995015</v>
      </c>
      <c r="H7" s="48">
        <v>-3.4372677698579666</v>
      </c>
      <c r="I7" s="48">
        <v>-2.5966416027236723</v>
      </c>
      <c r="J7" s="48">
        <v>-0.30431349369438426</v>
      </c>
      <c r="K7" s="48">
        <v>-6.197916972965344</v>
      </c>
      <c r="L7" s="48">
        <v>-5.0620899893901585</v>
      </c>
      <c r="M7" s="48">
        <v>-8.364712210866058</v>
      </c>
    </row>
    <row r="8" spans="1:13" ht="18" customHeight="1">
      <c r="A8" s="5"/>
      <c r="B8" s="11"/>
      <c r="C8" s="5" t="s">
        <v>35</v>
      </c>
      <c r="D8" s="49">
        <v>0.40491847135020165</v>
      </c>
      <c r="E8" s="49">
        <v>3.7102546433754298</v>
      </c>
      <c r="F8" s="49">
        <v>0.4359242100140915</v>
      </c>
      <c r="G8" s="49">
        <v>-0.18566141370806877</v>
      </c>
      <c r="H8" s="49">
        <v>-0.8797270281868517</v>
      </c>
      <c r="I8" s="49">
        <v>-1.243787478293599</v>
      </c>
      <c r="J8" s="49">
        <v>0.27706843128472014</v>
      </c>
      <c r="K8" s="49">
        <v>-8.029240006821885</v>
      </c>
      <c r="L8" s="49">
        <v>-5.772650517790164</v>
      </c>
      <c r="M8" s="49">
        <v>-9.151617613156075</v>
      </c>
    </row>
    <row r="9" spans="1:13" ht="18" customHeight="1">
      <c r="A9" s="5"/>
      <c r="B9" s="11"/>
      <c r="C9" s="5"/>
      <c r="D9" s="15"/>
      <c r="E9" s="15"/>
      <c r="F9" s="15"/>
      <c r="G9" s="15"/>
      <c r="H9" s="15"/>
      <c r="I9" s="15"/>
      <c r="J9" s="15"/>
      <c r="K9" s="15"/>
      <c r="L9" s="15"/>
      <c r="M9" s="15"/>
    </row>
    <row r="10" spans="1:13" ht="18" customHeight="1">
      <c r="A10" s="5"/>
      <c r="B10" s="2" t="s">
        <v>36</v>
      </c>
      <c r="C10" s="18"/>
      <c r="D10" s="16"/>
      <c r="E10" s="16"/>
      <c r="F10" s="16"/>
      <c r="G10" s="16"/>
      <c r="H10" s="16"/>
      <c r="I10" s="16"/>
      <c r="J10" s="16"/>
      <c r="K10" s="16"/>
      <c r="L10" s="16"/>
      <c r="M10" s="16"/>
    </row>
    <row r="11" spans="1:13" ht="18" customHeight="1">
      <c r="A11" s="5"/>
      <c r="C11" s="5" t="s">
        <v>37</v>
      </c>
      <c r="D11" s="15">
        <v>67.61</v>
      </c>
      <c r="E11" s="15">
        <v>69.58</v>
      </c>
      <c r="F11" s="15">
        <v>67.09</v>
      </c>
      <c r="G11" s="15">
        <v>69.15</v>
      </c>
      <c r="H11" s="15">
        <v>60.74</v>
      </c>
      <c r="I11" s="15">
        <v>62.84</v>
      </c>
      <c r="J11" s="15">
        <v>64.59</v>
      </c>
      <c r="K11" s="15">
        <v>54.04</v>
      </c>
      <c r="L11" s="15">
        <v>70.39</v>
      </c>
      <c r="M11" s="15">
        <v>63.1605830322661</v>
      </c>
    </row>
    <row r="12" spans="1:13" ht="18" customHeight="1">
      <c r="A12" s="5"/>
      <c r="B12" s="13"/>
      <c r="C12" s="18" t="s">
        <v>38</v>
      </c>
      <c r="D12" s="16">
        <v>271.12</v>
      </c>
      <c r="E12" s="16">
        <v>297.39</v>
      </c>
      <c r="F12" s="16">
        <v>269.53</v>
      </c>
      <c r="G12" s="16">
        <v>287.44007102693104</v>
      </c>
      <c r="H12" s="16">
        <v>230.7945951255104</v>
      </c>
      <c r="I12" s="16">
        <v>256.0272040841827</v>
      </c>
      <c r="J12" s="16">
        <v>278.7105415580655</v>
      </c>
      <c r="K12" s="16">
        <v>205.96426123731675</v>
      </c>
      <c r="L12" s="16">
        <v>289.10566356720204</v>
      </c>
      <c r="M12" s="16">
        <v>252.51099023917743</v>
      </c>
    </row>
    <row r="13" spans="1:13" ht="18" customHeight="1">
      <c r="A13" s="5"/>
      <c r="B13" s="11"/>
      <c r="C13" s="5" t="s">
        <v>39</v>
      </c>
      <c r="D13" s="42" t="s">
        <v>75</v>
      </c>
      <c r="E13" s="28">
        <v>43.65</v>
      </c>
      <c r="F13" s="42" t="s">
        <v>75</v>
      </c>
      <c r="G13" s="28">
        <v>130.54</v>
      </c>
      <c r="H13" s="28" t="s">
        <v>75</v>
      </c>
      <c r="I13" s="28" t="s">
        <v>75</v>
      </c>
      <c r="J13" s="28">
        <v>89.6</v>
      </c>
      <c r="K13" s="28" t="s">
        <v>75</v>
      </c>
      <c r="L13" s="28" t="s">
        <v>75</v>
      </c>
      <c r="M13" s="28" t="s">
        <v>0</v>
      </c>
    </row>
    <row r="14" spans="1:13" ht="27" customHeight="1">
      <c r="A14" s="5"/>
      <c r="B14" s="38" t="s">
        <v>63</v>
      </c>
      <c r="C14" s="23"/>
      <c r="D14" s="23"/>
      <c r="E14" s="23"/>
      <c r="F14" s="23"/>
      <c r="G14" s="23"/>
      <c r="H14" s="23"/>
      <c r="I14" s="23"/>
      <c r="J14" s="23"/>
      <c r="K14" s="23"/>
      <c r="L14" s="23"/>
      <c r="M14" s="23"/>
    </row>
    <row r="15" spans="1:13" ht="18" customHeight="1">
      <c r="A15" s="5"/>
      <c r="B15" s="2" t="s">
        <v>40</v>
      </c>
      <c r="C15" s="18"/>
      <c r="D15" s="24"/>
      <c r="E15" s="16"/>
      <c r="F15" s="24"/>
      <c r="G15" s="24"/>
      <c r="H15" s="16"/>
      <c r="I15" s="24"/>
      <c r="J15" s="24"/>
      <c r="K15" s="24"/>
      <c r="L15" s="24"/>
      <c r="M15" s="24"/>
    </row>
    <row r="16" spans="1:13" ht="18" customHeight="1">
      <c r="A16" s="5"/>
      <c r="C16" s="5" t="s">
        <v>41</v>
      </c>
      <c r="D16" s="15">
        <v>1.43</v>
      </c>
      <c r="E16" s="15">
        <v>1.56</v>
      </c>
      <c r="F16" s="15">
        <v>1.49</v>
      </c>
      <c r="G16" s="15">
        <v>1.33</v>
      </c>
      <c r="H16" s="15">
        <v>1.03</v>
      </c>
      <c r="I16" s="15">
        <v>1.25</v>
      </c>
      <c r="J16" s="15">
        <v>1.17</v>
      </c>
      <c r="K16" s="15">
        <v>0.9912239538550772</v>
      </c>
      <c r="L16" s="15">
        <v>1.0182595596402866</v>
      </c>
      <c r="M16" s="15">
        <v>1.3773649810801514</v>
      </c>
    </row>
    <row r="17" spans="1:13" ht="18" customHeight="1">
      <c r="A17" s="5"/>
      <c r="B17" s="13"/>
      <c r="C17" s="18" t="s">
        <v>42</v>
      </c>
      <c r="D17" s="16">
        <v>5.34</v>
      </c>
      <c r="E17" s="16">
        <v>8.62</v>
      </c>
      <c r="F17" s="16">
        <v>8.22</v>
      </c>
      <c r="G17" s="16">
        <v>7.4583219707299335</v>
      </c>
      <c r="H17" s="16">
        <v>6.302384643292984</v>
      </c>
      <c r="I17" s="16">
        <v>6.976977365303412</v>
      </c>
      <c r="J17" s="16">
        <v>5.99703683190252</v>
      </c>
      <c r="K17" s="16">
        <v>5.160889887094816</v>
      </c>
      <c r="L17" s="16">
        <v>4.942592831951548</v>
      </c>
      <c r="M17" s="16">
        <v>7.295918367346939</v>
      </c>
    </row>
    <row r="18" spans="1:13" ht="18" customHeight="1">
      <c r="A18" s="5"/>
      <c r="B18" s="11"/>
      <c r="C18" s="5" t="s">
        <v>43</v>
      </c>
      <c r="D18" s="15">
        <v>18.46</v>
      </c>
      <c r="E18" s="15">
        <v>19.88</v>
      </c>
      <c r="F18" s="15">
        <v>18.53</v>
      </c>
      <c r="G18" s="15">
        <v>15.84212389380531</v>
      </c>
      <c r="H18" s="15">
        <v>12.147616020343293</v>
      </c>
      <c r="I18" s="15">
        <v>12.120373250388802</v>
      </c>
      <c r="J18" s="15">
        <v>10.02304968642244</v>
      </c>
      <c r="K18" s="15">
        <v>8.60770963577919</v>
      </c>
      <c r="L18" s="15">
        <v>8.588718475261503</v>
      </c>
      <c r="M18" s="15">
        <v>12.301947438079033</v>
      </c>
    </row>
    <row r="19" spans="2:13" ht="44.25" customHeight="1">
      <c r="B19" s="63" t="s">
        <v>53</v>
      </c>
      <c r="C19" s="63"/>
      <c r="D19" s="63"/>
      <c r="E19" s="63"/>
      <c r="F19" s="63"/>
      <c r="G19" s="63"/>
      <c r="H19" s="63"/>
      <c r="I19" s="63"/>
      <c r="J19" s="63"/>
      <c r="K19" s="63"/>
      <c r="L19" s="63"/>
      <c r="M19" s="63"/>
    </row>
    <row r="20" spans="1:13" ht="18" customHeight="1">
      <c r="A20" s="5"/>
      <c r="B20" s="2" t="s">
        <v>46</v>
      </c>
      <c r="C20" s="18"/>
      <c r="D20" s="16"/>
      <c r="E20" s="16"/>
      <c r="F20" s="16"/>
      <c r="G20" s="16"/>
      <c r="H20" s="16"/>
      <c r="I20" s="16"/>
      <c r="J20" s="16"/>
      <c r="K20" s="16"/>
      <c r="L20" s="16"/>
      <c r="M20" s="16"/>
    </row>
    <row r="21" spans="1:13" ht="18" customHeight="1">
      <c r="A21" s="5"/>
      <c r="C21" s="5" t="s">
        <v>44</v>
      </c>
      <c r="D21" s="45">
        <v>116902</v>
      </c>
      <c r="E21" s="45">
        <v>123349</v>
      </c>
      <c r="F21" s="45">
        <v>103433.41488989865</v>
      </c>
      <c r="G21" s="45">
        <v>61690.97744360902</v>
      </c>
      <c r="H21" s="45">
        <v>40008.79396984925</v>
      </c>
      <c r="I21" s="45">
        <v>45735.91549295775</v>
      </c>
      <c r="J21" s="45">
        <v>60086.84794672586</v>
      </c>
      <c r="K21" s="45">
        <v>51248.04098854732</v>
      </c>
      <c r="L21" s="45">
        <v>40717.37146334043</v>
      </c>
      <c r="M21" s="45">
        <v>54040.6976744186</v>
      </c>
    </row>
    <row r="22" spans="1:13" ht="18" customHeight="1">
      <c r="A22" s="5"/>
      <c r="B22" s="13"/>
      <c r="C22" s="18" t="s">
        <v>45</v>
      </c>
      <c r="D22" s="46">
        <v>544</v>
      </c>
      <c r="E22" s="46">
        <v>4366</v>
      </c>
      <c r="F22" s="46">
        <v>269</v>
      </c>
      <c r="G22" s="46">
        <v>-26.31578947368421</v>
      </c>
      <c r="H22" s="46">
        <v>-1375.209380234506</v>
      </c>
      <c r="I22" s="46">
        <v>-1187.5978090766823</v>
      </c>
      <c r="J22" s="46">
        <v>-182.85238623751388</v>
      </c>
      <c r="K22" s="46">
        <v>-3176.3110307414104</v>
      </c>
      <c r="L22" s="46">
        <v>-2061.149984788561</v>
      </c>
      <c r="M22" s="46">
        <v>-4520.3488372093025</v>
      </c>
    </row>
    <row r="23" spans="1:13" ht="18" customHeight="1">
      <c r="A23" s="5"/>
      <c r="B23" s="11"/>
      <c r="C23" s="5" t="s">
        <v>54</v>
      </c>
      <c r="D23" s="45">
        <v>2590</v>
      </c>
      <c r="E23" s="45">
        <v>2553</v>
      </c>
      <c r="F23" s="45">
        <v>2861</v>
      </c>
      <c r="G23" s="45">
        <v>3990</v>
      </c>
      <c r="H23" s="45">
        <v>4776</v>
      </c>
      <c r="I23" s="45">
        <v>5112</v>
      </c>
      <c r="J23" s="45">
        <v>3604</v>
      </c>
      <c r="K23" s="45">
        <v>3318</v>
      </c>
      <c r="L23" s="45">
        <v>3287</v>
      </c>
      <c r="M23" s="45">
        <v>2408</v>
      </c>
    </row>
    <row r="24" spans="1:13" ht="42" customHeight="1">
      <c r="A24" s="5"/>
      <c r="B24" s="63" t="s">
        <v>58</v>
      </c>
      <c r="C24" s="63"/>
      <c r="D24" s="63"/>
      <c r="E24" s="63"/>
      <c r="F24" s="63"/>
      <c r="G24" s="63"/>
      <c r="H24" s="63"/>
      <c r="I24" s="63"/>
      <c r="J24" s="63"/>
      <c r="K24" s="63"/>
      <c r="L24" s="63"/>
      <c r="M24" s="63"/>
    </row>
    <row r="25" spans="1:13" ht="18" customHeight="1">
      <c r="A25" s="5"/>
      <c r="B25" s="2" t="s">
        <v>49</v>
      </c>
      <c r="C25" s="18"/>
      <c r="D25" s="14"/>
      <c r="E25" s="14"/>
      <c r="F25" s="14"/>
      <c r="G25" s="14"/>
      <c r="H25" s="14"/>
      <c r="I25" s="14"/>
      <c r="J25" s="14"/>
      <c r="K25" s="14"/>
      <c r="L25" s="14"/>
      <c r="M25" s="14"/>
    </row>
    <row r="26" spans="1:13" ht="18" customHeight="1">
      <c r="A26" s="5"/>
      <c r="C26" s="39" t="s">
        <v>64</v>
      </c>
      <c r="D26" s="45">
        <v>-11523</v>
      </c>
      <c r="E26" s="45">
        <v>926</v>
      </c>
      <c r="F26" s="45">
        <v>-1095</v>
      </c>
      <c r="G26" s="45">
        <v>9981</v>
      </c>
      <c r="H26" s="45">
        <v>4841</v>
      </c>
      <c r="I26" s="45">
        <v>-3981</v>
      </c>
      <c r="J26" s="45">
        <v>-463</v>
      </c>
      <c r="K26" s="45">
        <v>4256</v>
      </c>
      <c r="L26" s="45">
        <v>-63</v>
      </c>
      <c r="M26" s="45">
        <v>-7543</v>
      </c>
    </row>
    <row r="27" spans="1:13" ht="18" customHeight="1">
      <c r="A27" s="5"/>
      <c r="B27" s="13"/>
      <c r="C27" s="18" t="s">
        <v>47</v>
      </c>
      <c r="D27" s="46">
        <v>4929</v>
      </c>
      <c r="E27" s="46">
        <v>5756</v>
      </c>
      <c r="F27" s="46">
        <v>6367</v>
      </c>
      <c r="G27" s="46">
        <v>6547</v>
      </c>
      <c r="H27" s="46">
        <v>5264</v>
      </c>
      <c r="I27" s="46">
        <v>6479</v>
      </c>
      <c r="J27" s="14">
        <v>5855</v>
      </c>
      <c r="K27" s="14">
        <v>4498</v>
      </c>
      <c r="L27" s="14">
        <v>4098</v>
      </c>
      <c r="M27" s="14">
        <v>2258</v>
      </c>
    </row>
    <row r="28" spans="1:13" ht="18" customHeight="1">
      <c r="A28" s="5"/>
      <c r="B28" s="11"/>
      <c r="C28" s="39" t="s">
        <v>48</v>
      </c>
      <c r="D28" s="45">
        <v>5013</v>
      </c>
      <c r="E28" s="45">
        <v>4309</v>
      </c>
      <c r="F28" s="45">
        <v>6061</v>
      </c>
      <c r="G28" s="45">
        <v>3931</v>
      </c>
      <c r="H28" s="45">
        <v>5345</v>
      </c>
      <c r="I28" s="45">
        <v>5094</v>
      </c>
      <c r="J28" s="51">
        <v>3275</v>
      </c>
      <c r="K28" s="51">
        <v>2462</v>
      </c>
      <c r="L28" s="51">
        <v>3070</v>
      </c>
      <c r="M28" s="51">
        <v>2156</v>
      </c>
    </row>
    <row r="29" spans="1:13" ht="26.25" customHeight="1">
      <c r="A29" s="5"/>
      <c r="B29" s="38" t="s">
        <v>67</v>
      </c>
      <c r="C29" s="5"/>
      <c r="D29" s="12"/>
      <c r="E29" s="12"/>
      <c r="F29" s="12"/>
      <c r="G29" s="12"/>
      <c r="H29" s="12"/>
      <c r="I29" s="12"/>
      <c r="J29" s="12"/>
      <c r="K29" s="12"/>
      <c r="L29" s="12"/>
      <c r="M29" s="12"/>
    </row>
    <row r="30" spans="1:13" ht="18" customHeight="1">
      <c r="A30" s="5"/>
      <c r="B30" s="2" t="s">
        <v>50</v>
      </c>
      <c r="C30" s="18"/>
      <c r="D30" s="14"/>
      <c r="E30" s="14"/>
      <c r="F30" s="14"/>
      <c r="G30" s="14"/>
      <c r="H30" s="14"/>
      <c r="I30" s="14"/>
      <c r="J30" s="14"/>
      <c r="K30" s="14"/>
      <c r="L30" s="14"/>
      <c r="M30" s="14"/>
    </row>
    <row r="31" spans="1:13" ht="18" customHeight="1">
      <c r="A31" s="5"/>
      <c r="C31" s="5" t="s">
        <v>55</v>
      </c>
      <c r="D31" s="49">
        <v>-509.33</v>
      </c>
      <c r="E31" s="49">
        <v>302.97</v>
      </c>
      <c r="F31" s="49">
        <v>-34.31</v>
      </c>
      <c r="G31" s="49">
        <v>-154.23</v>
      </c>
      <c r="H31" s="49">
        <v>-289.26</v>
      </c>
      <c r="I31" s="49">
        <v>-216.89</v>
      </c>
      <c r="J31" s="49">
        <v>0.92</v>
      </c>
      <c r="K31" s="49">
        <v>-991.81</v>
      </c>
      <c r="L31" s="49">
        <v>-197.7</v>
      </c>
      <c r="M31" s="49">
        <v>-724.21</v>
      </c>
    </row>
    <row r="32" spans="1:13" ht="18" customHeight="1">
      <c r="A32" s="5"/>
      <c r="B32" s="13"/>
      <c r="C32" s="18" t="s">
        <v>56</v>
      </c>
      <c r="D32" s="48">
        <v>3963.72</v>
      </c>
      <c r="E32" s="48">
        <v>4164.86</v>
      </c>
      <c r="F32" s="48">
        <v>3813.57</v>
      </c>
      <c r="G32" s="48">
        <v>3579.54</v>
      </c>
      <c r="H32" s="48">
        <v>3457.56</v>
      </c>
      <c r="I32" s="48">
        <v>3328.58</v>
      </c>
      <c r="J32" s="48">
        <v>3576.14</v>
      </c>
      <c r="K32" s="48">
        <v>2442.28</v>
      </c>
      <c r="L32" s="48">
        <v>2242.38</v>
      </c>
      <c r="M32" s="48">
        <v>1485.96</v>
      </c>
    </row>
    <row r="33" spans="1:13" ht="18" customHeight="1">
      <c r="A33" s="5"/>
      <c r="B33" s="11"/>
      <c r="C33" s="5" t="s">
        <v>57</v>
      </c>
      <c r="D33" s="49">
        <v>-11.85</v>
      </c>
      <c r="E33" s="49">
        <v>7.45</v>
      </c>
      <c r="F33" s="49">
        <v>-0.859309244741417</v>
      </c>
      <c r="G33" s="49">
        <v>-4.171771357431439</v>
      </c>
      <c r="H33" s="49">
        <v>-8.220741357767597</v>
      </c>
      <c r="I33" s="49">
        <v>-6.392066926668308</v>
      </c>
      <c r="J33" s="49">
        <v>0.026317800171490182</v>
      </c>
      <c r="K33" s="49">
        <v>-32.9586738222088</v>
      </c>
      <c r="L33" s="49">
        <v>-8.439953702255451</v>
      </c>
      <c r="M33" s="49">
        <v>-38.84879644041948</v>
      </c>
    </row>
  </sheetData>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浅井　俊介</cp:lastModifiedBy>
  <cp:lastPrinted>2015-06-11T02:42:49Z</cp:lastPrinted>
  <dcterms:created xsi:type="dcterms:W3CDTF">2011-05-25T10:34:08Z</dcterms:created>
  <dcterms:modified xsi:type="dcterms:W3CDTF">2018-10-09T06:32:02Z</dcterms:modified>
  <cp:category/>
  <cp:version/>
  <cp:contentType/>
  <cp:contentStatus/>
</cp:coreProperties>
</file>